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65" windowWidth="19440" windowHeight="11730"/>
  </bookViews>
  <sheets>
    <sheet name="2017" sheetId="6" r:id="rId1"/>
  </sheets>
  <definedNames>
    <definedName name="_xlnm.Print_Titles" localSheetId="0">'2017'!$1:$8</definedName>
    <definedName name="jop" localSheetId="0">'2017'!#REF!</definedName>
  </definedNames>
  <calcPr calcId="145621"/>
</workbook>
</file>

<file path=xl/calcChain.xml><?xml version="1.0" encoding="utf-8"?>
<calcChain xmlns="http://schemas.openxmlformats.org/spreadsheetml/2006/main">
  <c r="G57" i="6" l="1"/>
  <c r="G56" i="6"/>
  <c r="G55" i="6"/>
  <c r="G54" i="6"/>
  <c r="G53" i="6"/>
  <c r="G52" i="6" l="1"/>
  <c r="G51" i="6"/>
  <c r="G50" i="6"/>
  <c r="G49" i="6"/>
  <c r="G48" i="6"/>
  <c r="G47" i="6"/>
  <c r="G46" i="6"/>
  <c r="G45" i="6"/>
  <c r="G44" i="6"/>
  <c r="G42" i="6" l="1"/>
  <c r="G41" i="6"/>
  <c r="G40" i="6"/>
  <c r="G23" i="6"/>
  <c r="G11" i="6" l="1"/>
  <c r="G12" i="6"/>
  <c r="G13" i="6"/>
  <c r="G14" i="6"/>
  <c r="G15" i="6"/>
  <c r="G16" i="6"/>
  <c r="G17" i="6"/>
  <c r="G18" i="6"/>
  <c r="G19" i="6"/>
  <c r="G20" i="6"/>
  <c r="G21" i="6"/>
  <c r="G22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3" i="6"/>
  <c r="G9" i="6"/>
  <c r="G62" i="6" l="1"/>
</calcChain>
</file>

<file path=xl/sharedStrings.xml><?xml version="1.0" encoding="utf-8"?>
<sst xmlns="http://schemas.openxmlformats.org/spreadsheetml/2006/main" count="167" uniqueCount="126">
  <si>
    <t>kom</t>
  </si>
  <si>
    <t>Jedinica mjere</t>
  </si>
  <si>
    <t>Redni broj</t>
  </si>
  <si>
    <t>Naziv</t>
  </si>
  <si>
    <t>par</t>
  </si>
  <si>
    <t>lit</t>
  </si>
  <si>
    <t>pak</t>
  </si>
  <si>
    <t>Jedinična cijena u kn bez PDV-a</t>
  </si>
  <si>
    <t>Cijena u kn bez PDV-a</t>
  </si>
  <si>
    <t>PDV</t>
  </si>
  <si>
    <t>U _____________, dana _______________</t>
  </si>
  <si>
    <t>PONUDITELJ:</t>
  </si>
  <si>
    <t>________________</t>
  </si>
  <si>
    <t>potpis ovlaštene osobe ponuditelja i ovjera</t>
  </si>
  <si>
    <t>Naziv ponuđenog proizvoda i naziv proizvođača</t>
  </si>
  <si>
    <t>CIJENA PONUDE u kunama BEZ PDV-a</t>
  </si>
  <si>
    <t>UKUPNA CIJENA PONUDE u kunama S PDV-om</t>
  </si>
  <si>
    <t>Zagreb, Turinina 3</t>
  </si>
  <si>
    <t>Metla sirak</t>
  </si>
  <si>
    <t>Perač poda-komplet (kanta + perač poda)</t>
  </si>
  <si>
    <t>Spužvasta krpa  za suđe 5/1</t>
  </si>
  <si>
    <t>kpl</t>
  </si>
  <si>
    <t>Rukavice zaštitne-gumene</t>
  </si>
  <si>
    <t xml:space="preserve">kom </t>
  </si>
  <si>
    <t>Komplet WC četka + posuda za četku</t>
  </si>
  <si>
    <t>Perač poda "mop" za nosač 60 cm</t>
  </si>
  <si>
    <t>Lopatica za smeće-duga drška</t>
  </si>
  <si>
    <t>Naručitelj:                                                OPĆINSKI SUD U NOVOM ZAGREBU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</si>
  <si>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</si>
  <si>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</si>
  <si>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</si>
  <si>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</si>
  <si>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</si>
  <si>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</si>
  <si>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</si>
  <si>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</si>
  <si>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</si>
  <si>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</si>
  <si>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</si>
  <si>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</si>
  <si>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</si>
  <si>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</si>
  <si>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</si>
  <si>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</si>
  <si>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</si>
  <si>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</si>
  <si>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</si>
  <si>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</si>
  <si>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</si>
  <si>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</si>
  <si>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</si>
  <si>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</si>
  <si>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</si>
  <si>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</si>
  <si>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</si>
  <si>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</si>
  <si>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</si>
  <si>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Obrazac 4</t>
  </si>
  <si>
    <t>Toaletni papir  3 slojni, 10/1</t>
  </si>
  <si>
    <t>Krpa  sa mikrovlaknima 35x40 cm</t>
  </si>
  <si>
    <t>kut</t>
  </si>
  <si>
    <t>WC četka bez postolja</t>
  </si>
  <si>
    <t>Kanta za vodu  10 L sa cjedilom</t>
  </si>
  <si>
    <t>30.</t>
  </si>
  <si>
    <t>Prašak za strojno pranje za bijelo rublje, 3 kg</t>
  </si>
  <si>
    <t>31.</t>
  </si>
  <si>
    <t>Krpa za pod-univerzalna</t>
  </si>
  <si>
    <t>32.</t>
  </si>
  <si>
    <t>Mrežica za pisoar</t>
  </si>
  <si>
    <t>Abrazivno sredstvo za čišćenje sanitarija, 750 ml</t>
  </si>
  <si>
    <t>Sredstvo za pranje suđa ,  1000 ml</t>
  </si>
  <si>
    <t>Sredstvo za čišćenje podova-miris đurđica,  1000 ml</t>
  </si>
  <si>
    <t>Sredstvo za čišćenje staklenih površina pakiranje,  5 litara</t>
  </si>
  <si>
    <t>Alkoholni ocat,  5 L</t>
  </si>
  <si>
    <t>Tekući sapun za ruke, glicerinski, dermatološki ispitan , 5 L</t>
  </si>
  <si>
    <t>Vreće za smeće, 500x700 mm, 10/1</t>
  </si>
  <si>
    <t>Vreće za smeće, 700x1100 mm, 10/1</t>
  </si>
  <si>
    <t>Solna kiselina za kućanstvo,  1 L</t>
  </si>
  <si>
    <t>Okvirna količina</t>
  </si>
  <si>
    <t xml:space="preserve"> - TROŠKOVNIK </t>
  </si>
  <si>
    <t>33.</t>
  </si>
  <si>
    <t>34.</t>
  </si>
  <si>
    <t>36.</t>
  </si>
  <si>
    <t>Vrečice za usisavač  Kaercher T 15/1 -Flis 1/10</t>
  </si>
  <si>
    <t>Predmet nabave: MATERIJAL I SREDSTVA ZA ČIŠĆENJE I HIGIJENSKE POTREPŠTINE</t>
  </si>
  <si>
    <t>37.</t>
  </si>
  <si>
    <t>Vreć.za usisav.flis za SPRINTUS MAXIMUS art. 106.013 10/1</t>
  </si>
  <si>
    <t>Vreć.za usis.Elektrolux E200S 1/4 FC8722/09</t>
  </si>
  <si>
    <t>38.</t>
  </si>
  <si>
    <t>39.</t>
  </si>
  <si>
    <t>Plastična pumpica na raspršavanje 500 ml</t>
  </si>
  <si>
    <t>40.</t>
  </si>
  <si>
    <t>GENOX-dezinf.za površine i ruke</t>
  </si>
  <si>
    <t>l</t>
  </si>
  <si>
    <t>Sobna četka sa navojem za partviš-plastična</t>
  </si>
  <si>
    <t>Štap plastični s navojem za partviš</t>
  </si>
  <si>
    <t>41.</t>
  </si>
  <si>
    <t>Cjedilo za plastičnu kantu za vodu od 10L</t>
  </si>
  <si>
    <t>42.</t>
  </si>
  <si>
    <t>Dezinficijens ASEPSOL - 3L</t>
  </si>
  <si>
    <t>Koš za smeće- žica crni</t>
  </si>
  <si>
    <t>44.</t>
  </si>
  <si>
    <t>Maska za lice filtrir.FFP2 KN95 5/1</t>
  </si>
  <si>
    <t>Rukavice zaštitne, lateks za jednokratnu upotrebu, bez pudera (100/1 pak) vel.M</t>
  </si>
  <si>
    <t>Tekući sapun 500 ml sa pumpicom</t>
  </si>
  <si>
    <t>Močo-perač poda-zamjenske rese pamuk 150gr</t>
  </si>
  <si>
    <t>46.</t>
  </si>
  <si>
    <t>Alkoholni ocat 1l</t>
  </si>
  <si>
    <t>47.</t>
  </si>
  <si>
    <t>48.</t>
  </si>
  <si>
    <t>Partviš PVC s drškom</t>
  </si>
  <si>
    <t>Peruška-praško za paučinu</t>
  </si>
  <si>
    <t>49.</t>
  </si>
  <si>
    <t>Guma za perač prozora- zamjenska-mekana</t>
  </si>
  <si>
    <t>35.</t>
  </si>
  <si>
    <t>43.</t>
  </si>
  <si>
    <t>45.</t>
  </si>
  <si>
    <t>Domestos u gelu (sredstvo za čišćenje i dezinfekciju),750 Ml</t>
  </si>
  <si>
    <t>Sanitar  u gelu(sredstvo za čišćenje i dezinfekciju), 750 ml</t>
  </si>
  <si>
    <t>EVIDENCIJSKI BROJ NABAVE: SČH-3/21</t>
  </si>
  <si>
    <t>Papirnati ručnici u roli, 2 /1, širina 30 cm, rozi</t>
  </si>
  <si>
    <t>Papir.ručnik  2-slojni 23cm 2/1, bijeli</t>
  </si>
  <si>
    <t>Spužva za suđe 3/1</t>
  </si>
  <si>
    <t>Vlažne  maramice za PC  100/1</t>
  </si>
  <si>
    <t>Vreć.za usisivač CLEANFIX S 10 5/1- papirnata</t>
  </si>
  <si>
    <t>Perač za pranje prozora- brisač+mačak- 45 cm (komplet)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</si>
</sst>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4" fontId="0" fillId="0" borderId="0" xfId="0" applyNumberFormat="1" applyFill="1" applyAlignment="1"/>
    <xf numFmtId="4" fontId="0" fillId="0" borderId="0" xfId="0" applyNumberFormat="1" applyFill="1" applyAlignment="1">
      <alignment horizontal="left"/>
    </xf>
    <xf numFmtId="0" fontId="3" fillId="0" borderId="0" xfId="0" applyFont="1" applyFill="1"/>
    <xf numFmtId="0" fontId="0" fillId="0" borderId="0" xfId="0" applyFill="1"/>
    <xf numFmtId="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Fill="1"/>
    <xf numFmtId="4" fontId="3" fillId="0" borderId="0" xfId="0" applyNumberFormat="1" applyFont="1" applyFill="1"/>
    <xf numFmtId="0" fontId="1" fillId="0" borderId="8" xfId="0" applyFont="1" applyBorder="1" applyAlignment="1"/>
    <xf numFmtId="0" fontId="1" fillId="0" borderId="8" xfId="0" applyFont="1" applyBorder="1" applyAlignment="1">
      <alignment horizontal="center"/>
    </xf>
    <xf numFmtId="4" fontId="1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4" fontId="1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49" fontId="0" fillId="0" borderId="0" xfId="0" applyNumberFormat="1"/>
    <xf numFmtId="4" fontId="0" fillId="0" borderId="0" xfId="0" applyNumberForma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3" fontId="0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wrapText="1"/>
    </xf>
    <xf numFmtId="0" fontId="0" fillId="0" borderId="0" xfId="0" applyFill="1" applyAlignment="1">
      <alignment wrapText="1"/>
    </xf>
    <xf numFmtId="49" fontId="4" fillId="0" borderId="0" xfId="0" applyNumberFormat="1" applyFont="1" applyFill="1" applyAlignment="1">
      <alignment horizontal="left" vertical="top"/>
    </xf>
    <xf numFmtId="0" fontId="0" fillId="0" borderId="2" xfId="0" applyFill="1" applyBorder="1" applyAlignment="1">
      <alignment horizontal="center" wrapText="1"/>
    </xf>
    <xf numFmtId="4" fontId="0" fillId="0" borderId="1" xfId="0" applyNumberForma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3" fontId="0" fillId="0" borderId="5" xfId="0" applyNumberFormat="1" applyFill="1" applyBorder="1" applyAlignment="1">
      <alignment horizontal="center" wrapText="1"/>
    </xf>
    <xf numFmtId="4" fontId="0" fillId="0" borderId="5" xfId="0" applyNumberFormat="1" applyFill="1" applyBorder="1" applyAlignment="1">
      <alignment horizontal="center" wrapText="1"/>
    </xf>
    <xf numFmtId="4" fontId="0" fillId="0" borderId="0" xfId="0" applyNumberFormat="1" applyFill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3" fontId="0" fillId="2" borderId="1" xfId="0" applyNumberFormat="1" applyFill="1" applyBorder="1" applyAlignment="1">
      <alignment horizontal="center" wrapText="1"/>
    </xf>
    <xf numFmtId="4" fontId="0" fillId="2" borderId="1" xfId="0" applyNumberFormat="1" applyFill="1" applyBorder="1" applyAlignment="1">
      <alignment horizontal="center" wrapText="1"/>
    </xf>
    <xf numFmtId="0" fontId="0" fillId="2" borderId="0" xfId="0" applyFill="1"/>
    <xf numFmtId="4" fontId="0" fillId="0" borderId="1" xfId="0" applyNumberFormat="1" applyFill="1" applyBorder="1" applyAlignment="1">
      <alignment horizontal="right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left" wrapText="1"/>
    </xf>
    <xf numFmtId="0" fontId="0" fillId="0" borderId="12" xfId="0" applyFill="1" applyBorder="1" applyAlignment="1">
      <alignment horizontal="center" wrapText="1"/>
    </xf>
    <xf numFmtId="3" fontId="0" fillId="0" borderId="13" xfId="0" applyNumberFormat="1" applyFill="1" applyBorder="1" applyAlignment="1">
      <alignment horizontal="center" wrapText="1"/>
    </xf>
    <xf numFmtId="4" fontId="0" fillId="0" borderId="11" xfId="0" applyNumberFormat="1" applyFill="1" applyBorder="1" applyAlignment="1">
      <alignment horizontal="center" wrapText="1"/>
    </xf>
    <xf numFmtId="4" fontId="0" fillId="0" borderId="13" xfId="0" applyNumberFormat="1" applyFill="1" applyBorder="1" applyAlignment="1">
      <alignment horizontal="right" wrapText="1"/>
    </xf>
    <xf numFmtId="0" fontId="0" fillId="0" borderId="4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topLeftCell="A46" zoomScaleNormal="100" workbookViewId="0">
      <selection activeCell="B56" sqref="B56"/>
    </sheetView>
  </sheetViews>
  <sheetFormatPr defaultColWidth="9.140625" defaultRowHeight="15" x14ac:dyDescent="0.25"/>
  <cols>
    <col min="1" max="1" width="10" style="4" customWidth="1"/>
    <col min="2" max="2" width="53.28515625" style="4" customWidth="1"/>
    <col min="3" max="3" width="14.7109375" style="4" customWidth="1"/>
    <col min="4" max="4" width="14.5703125" style="4" customWidth="1"/>
    <col min="5" max="5" width="15.140625" style="7" customWidth="1"/>
    <col min="6" max="6" width="9.140625" style="4"/>
    <col min="7" max="7" width="12.42578125" style="4" customWidth="1"/>
    <col min="8" max="16384" width="9.140625" style="4"/>
  </cols>
  <sheetData>
    <row r="1" spans="1:13" customFormat="1" ht="14.45" x14ac:dyDescent="0.3">
      <c r="B1" s="20"/>
      <c r="C1" s="21"/>
      <c r="D1" s="21"/>
      <c r="E1" s="22" t="s">
        <v>57</v>
      </c>
      <c r="F1" s="4"/>
      <c r="G1" s="23"/>
    </row>
    <row r="2" spans="1:13" customFormat="1" ht="18.75" x14ac:dyDescent="0.3">
      <c r="A2" s="68" t="s">
        <v>27</v>
      </c>
      <c r="B2" s="68"/>
      <c r="C2" s="68"/>
      <c r="D2" s="68"/>
      <c r="E2" s="68"/>
      <c r="F2" s="68"/>
      <c r="G2" s="22"/>
    </row>
    <row r="3" spans="1:13" customFormat="1" ht="14.45" x14ac:dyDescent="0.3">
      <c r="A3" s="69" t="s">
        <v>17</v>
      </c>
      <c r="B3" s="69"/>
      <c r="C3" s="69"/>
      <c r="D3" s="69"/>
      <c r="E3" s="69"/>
      <c r="F3" s="69"/>
      <c r="G3" s="22"/>
    </row>
    <row r="4" spans="1:13" ht="20.25" customHeight="1" x14ac:dyDescent="0.25">
      <c r="A4" s="19" t="s">
        <v>119</v>
      </c>
      <c r="B4" s="1"/>
      <c r="C4" s="1"/>
      <c r="D4" s="2"/>
      <c r="E4" s="5"/>
    </row>
    <row r="5" spans="1:13" s="3" customFormat="1" ht="26.25" customHeight="1" x14ac:dyDescent="0.2">
      <c r="A5" s="8" t="s">
        <v>84</v>
      </c>
      <c r="B5" s="8"/>
      <c r="C5" s="8"/>
      <c r="E5" s="6"/>
      <c r="F5" s="41"/>
      <c r="G5" s="9"/>
    </row>
    <row r="6" spans="1:13" s="16" customFormat="1" x14ac:dyDescent="0.25">
      <c r="C6" s="16" t="s">
        <v>79</v>
      </c>
      <c r="E6" s="17"/>
      <c r="G6" s="18"/>
    </row>
    <row r="7" spans="1:13" ht="30.75" customHeight="1" x14ac:dyDescent="0.25">
      <c r="A7" s="70" t="s">
        <v>2</v>
      </c>
      <c r="B7" s="71" t="s">
        <v>3</v>
      </c>
      <c r="C7" s="64" t="s">
        <v>14</v>
      </c>
      <c r="D7" s="72" t="s">
        <v>1</v>
      </c>
      <c r="E7" s="73" t="s">
        <v>78</v>
      </c>
      <c r="F7" s="63" t="s">
        <v>7</v>
      </c>
      <c r="G7" s="63" t="s">
        <v>8</v>
      </c>
    </row>
    <row r="8" spans="1:13" ht="44.25" customHeight="1" x14ac:dyDescent="0.25">
      <c r="A8" s="70"/>
      <c r="B8" s="71"/>
      <c r="C8" s="65"/>
      <c r="D8" s="72"/>
      <c r="E8" s="73"/>
      <c r="F8" s="63"/>
      <c r="G8" s="63"/>
    </row>
    <row r="9" spans="1:13" ht="30" customHeight="1" x14ac:dyDescent="0.25">
      <c r="A9" s="38" t="s">
        <v>28</v>
      </c>
      <c r="B9" s="48" t="s">
        <v>58</v>
      </c>
      <c r="C9" s="42"/>
      <c r="D9" s="38" t="s">
        <v>6</v>
      </c>
      <c r="E9" s="39">
        <v>2000</v>
      </c>
      <c r="F9" s="43"/>
      <c r="G9" s="55">
        <f>E9*F9</f>
        <v>0</v>
      </c>
    </row>
    <row r="10" spans="1:13" s="54" customFormat="1" ht="30" customHeight="1" x14ac:dyDescent="0.25">
      <c r="A10" s="50" t="s">
        <v>29</v>
      </c>
      <c r="B10" s="51" t="s">
        <v>120</v>
      </c>
      <c r="C10" s="50"/>
      <c r="D10" s="50" t="s">
        <v>6</v>
      </c>
      <c r="E10" s="52">
        <v>100</v>
      </c>
      <c r="F10" s="53"/>
      <c r="G10" s="55">
        <v>0</v>
      </c>
    </row>
    <row r="11" spans="1:13" ht="30" customHeight="1" x14ac:dyDescent="0.25">
      <c r="A11" s="38" t="s">
        <v>30</v>
      </c>
      <c r="B11" s="48" t="s">
        <v>59</v>
      </c>
      <c r="C11" s="38"/>
      <c r="D11" s="38" t="s">
        <v>0</v>
      </c>
      <c r="E11" s="39">
        <v>100</v>
      </c>
      <c r="F11" s="43"/>
      <c r="G11" s="55">
        <f t="shared" ref="G11:G57" si="0">E11*F11</f>
        <v>0</v>
      </c>
    </row>
    <row r="12" spans="1:13" ht="30" customHeight="1" x14ac:dyDescent="0.25">
      <c r="A12" s="38" t="s">
        <v>31</v>
      </c>
      <c r="B12" s="48" t="s">
        <v>105</v>
      </c>
      <c r="C12" s="38"/>
      <c r="D12" s="38" t="s">
        <v>0</v>
      </c>
      <c r="E12" s="39">
        <v>150</v>
      </c>
      <c r="F12" s="43"/>
      <c r="G12" s="55">
        <f t="shared" si="0"/>
        <v>0</v>
      </c>
    </row>
    <row r="13" spans="1:13" ht="30" customHeight="1" x14ac:dyDescent="0.25">
      <c r="A13" s="38" t="s">
        <v>32</v>
      </c>
      <c r="B13" s="48" t="s">
        <v>19</v>
      </c>
      <c r="C13" s="38"/>
      <c r="D13" s="38" t="s">
        <v>0</v>
      </c>
      <c r="E13" s="39">
        <v>5</v>
      </c>
      <c r="F13" s="43"/>
      <c r="G13" s="55">
        <f t="shared" si="0"/>
        <v>0</v>
      </c>
    </row>
    <row r="14" spans="1:13" ht="30" customHeight="1" x14ac:dyDescent="0.25">
      <c r="A14" s="38" t="s">
        <v>33</v>
      </c>
      <c r="B14" s="48" t="s">
        <v>94</v>
      </c>
      <c r="C14" s="38"/>
      <c r="D14" s="38" t="s">
        <v>0</v>
      </c>
      <c r="E14" s="39">
        <v>20</v>
      </c>
      <c r="F14" s="43"/>
      <c r="G14" s="55">
        <f t="shared" si="0"/>
        <v>0</v>
      </c>
    </row>
    <row r="15" spans="1:13" s="40" customFormat="1" ht="30" customHeight="1" x14ac:dyDescent="0.25">
      <c r="A15" s="38" t="s">
        <v>34</v>
      </c>
      <c r="B15" s="48" t="s">
        <v>18</v>
      </c>
      <c r="C15" s="38"/>
      <c r="D15" s="38" t="s">
        <v>0</v>
      </c>
      <c r="E15" s="39">
        <v>5</v>
      </c>
      <c r="F15" s="43"/>
      <c r="G15" s="55">
        <f t="shared" si="0"/>
        <v>0</v>
      </c>
      <c r="M15" s="47"/>
    </row>
    <row r="16" spans="1:13" ht="30" customHeight="1" x14ac:dyDescent="0.25">
      <c r="A16" s="38" t="s">
        <v>35</v>
      </c>
      <c r="B16" s="48" t="s">
        <v>95</v>
      </c>
      <c r="C16" s="38"/>
      <c r="D16" s="38" t="s">
        <v>0</v>
      </c>
      <c r="E16" s="39">
        <v>15</v>
      </c>
      <c r="F16" s="43"/>
      <c r="G16" s="55">
        <f t="shared" si="0"/>
        <v>0</v>
      </c>
    </row>
    <row r="17" spans="1:7" ht="30" customHeight="1" x14ac:dyDescent="0.25">
      <c r="A17" s="38" t="s">
        <v>36</v>
      </c>
      <c r="B17" s="48" t="s">
        <v>20</v>
      </c>
      <c r="C17" s="38"/>
      <c r="D17" s="38" t="s">
        <v>0</v>
      </c>
      <c r="E17" s="39">
        <v>240</v>
      </c>
      <c r="F17" s="43"/>
      <c r="G17" s="55">
        <f t="shared" si="0"/>
        <v>0</v>
      </c>
    </row>
    <row r="18" spans="1:7" ht="30" customHeight="1" x14ac:dyDescent="0.25">
      <c r="A18" s="38" t="s">
        <v>37</v>
      </c>
      <c r="B18" s="48" t="s">
        <v>122</v>
      </c>
      <c r="C18" s="38"/>
      <c r="D18" s="38" t="s">
        <v>0</v>
      </c>
      <c r="E18" s="39">
        <v>150</v>
      </c>
      <c r="F18" s="43"/>
      <c r="G18" s="55">
        <f t="shared" si="0"/>
        <v>0</v>
      </c>
    </row>
    <row r="19" spans="1:7" ht="30" customHeight="1" x14ac:dyDescent="0.25">
      <c r="A19" s="38" t="s">
        <v>38</v>
      </c>
      <c r="B19" s="49" t="s">
        <v>24</v>
      </c>
      <c r="C19" s="44"/>
      <c r="D19" s="44" t="s">
        <v>0</v>
      </c>
      <c r="E19" s="45">
        <v>20</v>
      </c>
      <c r="F19" s="46"/>
      <c r="G19" s="55">
        <f t="shared" si="0"/>
        <v>0</v>
      </c>
    </row>
    <row r="20" spans="1:7" ht="30" customHeight="1" x14ac:dyDescent="0.25">
      <c r="A20" s="38" t="s">
        <v>39</v>
      </c>
      <c r="B20" s="49" t="s">
        <v>25</v>
      </c>
      <c r="C20" s="44"/>
      <c r="D20" s="44" t="s">
        <v>0</v>
      </c>
      <c r="E20" s="45">
        <v>5</v>
      </c>
      <c r="F20" s="46"/>
      <c r="G20" s="55">
        <f t="shared" si="0"/>
        <v>0</v>
      </c>
    </row>
    <row r="21" spans="1:7" ht="30" customHeight="1" x14ac:dyDescent="0.25">
      <c r="A21" s="38" t="s">
        <v>40</v>
      </c>
      <c r="B21" s="48" t="s">
        <v>26</v>
      </c>
      <c r="C21" s="38"/>
      <c r="D21" s="38" t="s">
        <v>0</v>
      </c>
      <c r="E21" s="39">
        <v>8</v>
      </c>
      <c r="F21" s="43"/>
      <c r="G21" s="55">
        <f t="shared" si="0"/>
        <v>0</v>
      </c>
    </row>
    <row r="22" spans="1:7" ht="30" customHeight="1" x14ac:dyDescent="0.25">
      <c r="A22" s="38" t="s">
        <v>41</v>
      </c>
      <c r="B22" s="48" t="s">
        <v>118</v>
      </c>
      <c r="C22" s="38"/>
      <c r="D22" s="38" t="s">
        <v>0</v>
      </c>
      <c r="E22" s="39">
        <v>200</v>
      </c>
      <c r="F22" s="43"/>
      <c r="G22" s="55">
        <f t="shared" si="0"/>
        <v>0</v>
      </c>
    </row>
    <row r="23" spans="1:7" ht="30" customHeight="1" x14ac:dyDescent="0.25">
      <c r="A23" s="38" t="s">
        <v>42</v>
      </c>
      <c r="B23" s="48" t="s">
        <v>117</v>
      </c>
      <c r="C23" s="38"/>
      <c r="D23" s="38" t="s">
        <v>0</v>
      </c>
      <c r="E23" s="39">
        <v>100</v>
      </c>
      <c r="F23" s="43"/>
      <c r="G23" s="55">
        <f t="shared" si="0"/>
        <v>0</v>
      </c>
    </row>
    <row r="24" spans="1:7" ht="30" customHeight="1" x14ac:dyDescent="0.25">
      <c r="A24" s="38" t="s">
        <v>43</v>
      </c>
      <c r="B24" s="48" t="s">
        <v>69</v>
      </c>
      <c r="C24" s="38"/>
      <c r="D24" s="38" t="s">
        <v>0</v>
      </c>
      <c r="E24" s="39">
        <v>30</v>
      </c>
      <c r="F24" s="43"/>
      <c r="G24" s="55">
        <f t="shared" si="0"/>
        <v>0</v>
      </c>
    </row>
    <row r="25" spans="1:7" ht="30" customHeight="1" x14ac:dyDescent="0.25">
      <c r="A25" s="38" t="s">
        <v>44</v>
      </c>
      <c r="B25" s="48" t="s">
        <v>72</v>
      </c>
      <c r="C25" s="38"/>
      <c r="D25" s="38" t="s">
        <v>0</v>
      </c>
      <c r="E25" s="39">
        <v>15</v>
      </c>
      <c r="F25" s="43"/>
      <c r="G25" s="55">
        <f t="shared" si="0"/>
        <v>0</v>
      </c>
    </row>
    <row r="26" spans="1:7" ht="30" customHeight="1" x14ac:dyDescent="0.25">
      <c r="A26" s="38" t="s">
        <v>45</v>
      </c>
      <c r="B26" s="48" t="s">
        <v>71</v>
      </c>
      <c r="C26" s="38"/>
      <c r="D26" s="38" t="s">
        <v>5</v>
      </c>
      <c r="E26" s="39">
        <v>200</v>
      </c>
      <c r="F26" s="43"/>
      <c r="G26" s="55">
        <f t="shared" si="0"/>
        <v>0</v>
      </c>
    </row>
    <row r="27" spans="1:7" ht="30" customHeight="1" x14ac:dyDescent="0.25">
      <c r="A27" s="38" t="s">
        <v>46</v>
      </c>
      <c r="B27" s="48" t="s">
        <v>74</v>
      </c>
      <c r="C27" s="38"/>
      <c r="D27" s="38" t="s">
        <v>0</v>
      </c>
      <c r="E27" s="39">
        <v>120</v>
      </c>
      <c r="F27" s="43"/>
      <c r="G27" s="55">
        <f t="shared" si="0"/>
        <v>0</v>
      </c>
    </row>
    <row r="28" spans="1:7" ht="30" customHeight="1" x14ac:dyDescent="0.25">
      <c r="A28" s="38" t="s">
        <v>47</v>
      </c>
      <c r="B28" s="48" t="s">
        <v>70</v>
      </c>
      <c r="C28" s="38"/>
      <c r="D28" s="38" t="s">
        <v>5</v>
      </c>
      <c r="E28" s="39">
        <v>130</v>
      </c>
      <c r="F28" s="43"/>
      <c r="G28" s="55">
        <f t="shared" si="0"/>
        <v>0</v>
      </c>
    </row>
    <row r="29" spans="1:7" ht="30" customHeight="1" x14ac:dyDescent="0.25">
      <c r="A29" s="38" t="s">
        <v>48</v>
      </c>
      <c r="B29" s="48" t="s">
        <v>73</v>
      </c>
      <c r="C29" s="38"/>
      <c r="D29" s="38" t="s">
        <v>0</v>
      </c>
      <c r="E29" s="39">
        <v>30</v>
      </c>
      <c r="F29" s="43"/>
      <c r="G29" s="55">
        <f t="shared" si="0"/>
        <v>0</v>
      </c>
    </row>
    <row r="30" spans="1:7" ht="30" customHeight="1" x14ac:dyDescent="0.25">
      <c r="A30" s="38" t="s">
        <v>49</v>
      </c>
      <c r="B30" s="48" t="s">
        <v>123</v>
      </c>
      <c r="C30" s="38"/>
      <c r="D30" s="38" t="s">
        <v>6</v>
      </c>
      <c r="E30" s="39">
        <v>20</v>
      </c>
      <c r="F30" s="43"/>
      <c r="G30" s="55">
        <f t="shared" si="0"/>
        <v>0</v>
      </c>
    </row>
    <row r="31" spans="1:7" ht="30" customHeight="1" x14ac:dyDescent="0.25">
      <c r="A31" s="38" t="s">
        <v>50</v>
      </c>
      <c r="B31" s="48" t="s">
        <v>75</v>
      </c>
      <c r="C31" s="38"/>
      <c r="D31" s="38" t="s">
        <v>21</v>
      </c>
      <c r="E31" s="39">
        <v>600</v>
      </c>
      <c r="F31" s="43"/>
      <c r="G31" s="55">
        <f t="shared" si="0"/>
        <v>0</v>
      </c>
    </row>
    <row r="32" spans="1:7" ht="30" customHeight="1" x14ac:dyDescent="0.25">
      <c r="A32" s="38" t="s">
        <v>51</v>
      </c>
      <c r="B32" s="48" t="s">
        <v>76</v>
      </c>
      <c r="C32" s="38"/>
      <c r="D32" s="38" t="s">
        <v>21</v>
      </c>
      <c r="E32" s="39">
        <v>300</v>
      </c>
      <c r="F32" s="43"/>
      <c r="G32" s="55">
        <f t="shared" si="0"/>
        <v>0</v>
      </c>
    </row>
    <row r="33" spans="1:7" ht="30" customHeight="1" x14ac:dyDescent="0.25">
      <c r="A33" s="38" t="s">
        <v>52</v>
      </c>
      <c r="B33" s="48" t="s">
        <v>22</v>
      </c>
      <c r="C33" s="38"/>
      <c r="D33" s="38" t="s">
        <v>4</v>
      </c>
      <c r="E33" s="39">
        <v>10</v>
      </c>
      <c r="F33" s="43"/>
      <c r="G33" s="55">
        <f t="shared" si="0"/>
        <v>0</v>
      </c>
    </row>
    <row r="34" spans="1:7" ht="30" customHeight="1" x14ac:dyDescent="0.25">
      <c r="A34" s="38" t="s">
        <v>53</v>
      </c>
      <c r="B34" s="48" t="s">
        <v>103</v>
      </c>
      <c r="C34" s="38"/>
      <c r="D34" s="38" t="s">
        <v>60</v>
      </c>
      <c r="E34" s="39">
        <v>150</v>
      </c>
      <c r="F34" s="43"/>
      <c r="G34" s="55">
        <f t="shared" si="0"/>
        <v>0</v>
      </c>
    </row>
    <row r="35" spans="1:7" ht="30" customHeight="1" x14ac:dyDescent="0.25">
      <c r="A35" s="38" t="s">
        <v>54</v>
      </c>
      <c r="B35" s="48" t="s">
        <v>61</v>
      </c>
      <c r="C35" s="38"/>
      <c r="D35" s="38" t="s">
        <v>23</v>
      </c>
      <c r="E35" s="39">
        <v>20</v>
      </c>
      <c r="F35" s="43"/>
      <c r="G35" s="55">
        <f t="shared" si="0"/>
        <v>0</v>
      </c>
    </row>
    <row r="36" spans="1:7" ht="30" customHeight="1" x14ac:dyDescent="0.25">
      <c r="A36" s="38" t="s">
        <v>55</v>
      </c>
      <c r="B36" s="48" t="s">
        <v>62</v>
      </c>
      <c r="C36" s="38"/>
      <c r="D36" s="38" t="s">
        <v>0</v>
      </c>
      <c r="E36" s="39">
        <v>5</v>
      </c>
      <c r="F36" s="43"/>
      <c r="G36" s="55">
        <f t="shared" si="0"/>
        <v>0</v>
      </c>
    </row>
    <row r="37" spans="1:7" ht="30" customHeight="1" x14ac:dyDescent="0.25">
      <c r="A37" s="38" t="s">
        <v>56</v>
      </c>
      <c r="B37" s="48" t="s">
        <v>77</v>
      </c>
      <c r="C37" s="38"/>
      <c r="D37" s="38" t="s">
        <v>5</v>
      </c>
      <c r="E37" s="39">
        <v>5</v>
      </c>
      <c r="F37" s="43"/>
      <c r="G37" s="55">
        <f t="shared" si="0"/>
        <v>0</v>
      </c>
    </row>
    <row r="38" spans="1:7" ht="30" customHeight="1" x14ac:dyDescent="0.25">
      <c r="A38" s="38" t="s">
        <v>63</v>
      </c>
      <c r="B38" s="48" t="s">
        <v>66</v>
      </c>
      <c r="C38" s="38"/>
      <c r="D38" s="38" t="s">
        <v>0</v>
      </c>
      <c r="E38" s="39">
        <v>20</v>
      </c>
      <c r="F38" s="43"/>
      <c r="G38" s="55">
        <f t="shared" si="0"/>
        <v>0</v>
      </c>
    </row>
    <row r="39" spans="1:7" ht="30" customHeight="1" x14ac:dyDescent="0.25">
      <c r="A39" s="38" t="s">
        <v>65</v>
      </c>
      <c r="B39" s="48" t="s">
        <v>68</v>
      </c>
      <c r="C39" s="38"/>
      <c r="D39" s="38" t="s">
        <v>0</v>
      </c>
      <c r="E39" s="39">
        <v>30</v>
      </c>
      <c r="F39" s="43"/>
      <c r="G39" s="55">
        <f t="shared" si="0"/>
        <v>0</v>
      </c>
    </row>
    <row r="40" spans="1:7" ht="30" customHeight="1" x14ac:dyDescent="0.25">
      <c r="A40" s="38" t="s">
        <v>67</v>
      </c>
      <c r="B40" s="48" t="s">
        <v>87</v>
      </c>
      <c r="C40" s="38"/>
      <c r="D40" s="38" t="s">
        <v>6</v>
      </c>
      <c r="E40" s="39">
        <v>4</v>
      </c>
      <c r="F40" s="43"/>
      <c r="G40" s="55">
        <f t="shared" si="0"/>
        <v>0</v>
      </c>
    </row>
    <row r="41" spans="1:7" ht="30" customHeight="1" x14ac:dyDescent="0.25">
      <c r="A41" s="38" t="s">
        <v>80</v>
      </c>
      <c r="B41" s="48" t="s">
        <v>86</v>
      </c>
      <c r="C41" s="38"/>
      <c r="D41" s="38" t="s">
        <v>6</v>
      </c>
      <c r="E41" s="39">
        <v>4</v>
      </c>
      <c r="F41" s="43"/>
      <c r="G41" s="55">
        <f t="shared" si="0"/>
        <v>0</v>
      </c>
    </row>
    <row r="42" spans="1:7" ht="30" customHeight="1" x14ac:dyDescent="0.25">
      <c r="A42" s="38" t="s">
        <v>81</v>
      </c>
      <c r="B42" s="48" t="s">
        <v>83</v>
      </c>
      <c r="C42" s="38"/>
      <c r="D42" s="38" t="s">
        <v>6</v>
      </c>
      <c r="E42" s="39">
        <v>5</v>
      </c>
      <c r="F42" s="43"/>
      <c r="G42" s="55">
        <f t="shared" si="0"/>
        <v>0</v>
      </c>
    </row>
    <row r="43" spans="1:7" ht="30" customHeight="1" x14ac:dyDescent="0.25">
      <c r="A43" s="38" t="s">
        <v>114</v>
      </c>
      <c r="B43" s="48" t="s">
        <v>64</v>
      </c>
      <c r="C43" s="38"/>
      <c r="D43" s="38" t="s">
        <v>0</v>
      </c>
      <c r="E43" s="39">
        <v>2</v>
      </c>
      <c r="F43" s="43"/>
      <c r="G43" s="55">
        <f t="shared" si="0"/>
        <v>0</v>
      </c>
    </row>
    <row r="44" spans="1:7" ht="30" customHeight="1" x14ac:dyDescent="0.25">
      <c r="A44" s="38" t="s">
        <v>82</v>
      </c>
      <c r="B44" s="48" t="s">
        <v>121</v>
      </c>
      <c r="C44" s="38"/>
      <c r="D44" s="38" t="s">
        <v>0</v>
      </c>
      <c r="E44" s="39">
        <v>3500</v>
      </c>
      <c r="F44" s="43"/>
      <c r="G44" s="55">
        <f t="shared" si="0"/>
        <v>0</v>
      </c>
    </row>
    <row r="45" spans="1:7" ht="30" customHeight="1" x14ac:dyDescent="0.25">
      <c r="A45" s="38" t="s">
        <v>85</v>
      </c>
      <c r="B45" s="48" t="s">
        <v>124</v>
      </c>
      <c r="C45" s="38"/>
      <c r="D45" s="38" t="s">
        <v>6</v>
      </c>
      <c r="E45" s="39">
        <v>5</v>
      </c>
      <c r="F45" s="43"/>
      <c r="G45" s="55">
        <f t="shared" si="0"/>
        <v>0</v>
      </c>
    </row>
    <row r="46" spans="1:7" ht="30" customHeight="1" x14ac:dyDescent="0.25">
      <c r="A46" s="38" t="s">
        <v>88</v>
      </c>
      <c r="B46" s="48" t="s">
        <v>90</v>
      </c>
      <c r="C46" s="38"/>
      <c r="D46" s="38" t="s">
        <v>0</v>
      </c>
      <c r="E46" s="39">
        <v>30</v>
      </c>
      <c r="F46" s="43"/>
      <c r="G46" s="55">
        <f t="shared" si="0"/>
        <v>0</v>
      </c>
    </row>
    <row r="47" spans="1:7" ht="30" customHeight="1" x14ac:dyDescent="0.25">
      <c r="A47" s="38" t="s">
        <v>89</v>
      </c>
      <c r="B47" s="48" t="s">
        <v>92</v>
      </c>
      <c r="C47" s="38"/>
      <c r="D47" s="38" t="s">
        <v>93</v>
      </c>
      <c r="E47" s="39">
        <v>100</v>
      </c>
      <c r="F47" s="43"/>
      <c r="G47" s="55">
        <f t="shared" si="0"/>
        <v>0</v>
      </c>
    </row>
    <row r="48" spans="1:7" ht="30" customHeight="1" x14ac:dyDescent="0.25">
      <c r="A48" s="38" t="s">
        <v>91</v>
      </c>
      <c r="B48" s="48" t="s">
        <v>97</v>
      </c>
      <c r="C48" s="38"/>
      <c r="D48" s="38" t="s">
        <v>0</v>
      </c>
      <c r="E48" s="39">
        <v>10</v>
      </c>
      <c r="F48" s="43"/>
      <c r="G48" s="55">
        <f t="shared" si="0"/>
        <v>0</v>
      </c>
    </row>
    <row r="49" spans="1:7" ht="30" customHeight="1" x14ac:dyDescent="0.25">
      <c r="A49" s="38" t="s">
        <v>96</v>
      </c>
      <c r="B49" s="48" t="s">
        <v>99</v>
      </c>
      <c r="C49" s="38"/>
      <c r="D49" s="38" t="s">
        <v>0</v>
      </c>
      <c r="E49" s="39">
        <v>8</v>
      </c>
      <c r="F49" s="43"/>
      <c r="G49" s="55">
        <f t="shared" si="0"/>
        <v>0</v>
      </c>
    </row>
    <row r="50" spans="1:7" ht="30" customHeight="1" x14ac:dyDescent="0.25">
      <c r="A50" s="38" t="s">
        <v>98</v>
      </c>
      <c r="B50" s="48" t="s">
        <v>100</v>
      </c>
      <c r="C50" s="38"/>
      <c r="D50" s="38" t="s">
        <v>0</v>
      </c>
      <c r="E50" s="39">
        <v>6</v>
      </c>
      <c r="F50" s="43"/>
      <c r="G50" s="55">
        <f t="shared" si="0"/>
        <v>0</v>
      </c>
    </row>
    <row r="51" spans="1:7" ht="30" customHeight="1" x14ac:dyDescent="0.25">
      <c r="A51" s="38" t="s">
        <v>115</v>
      </c>
      <c r="B51" s="48" t="s">
        <v>102</v>
      </c>
      <c r="C51" s="38"/>
      <c r="D51" s="38" t="s">
        <v>21</v>
      </c>
      <c r="E51" s="39">
        <v>5</v>
      </c>
      <c r="F51" s="43"/>
      <c r="G51" s="55">
        <f t="shared" si="0"/>
        <v>0</v>
      </c>
    </row>
    <row r="52" spans="1:7" ht="30" customHeight="1" x14ac:dyDescent="0.25">
      <c r="A52" s="38" t="s">
        <v>101</v>
      </c>
      <c r="B52" s="48" t="s">
        <v>104</v>
      </c>
      <c r="C52" s="38"/>
      <c r="D52" s="38" t="s">
        <v>0</v>
      </c>
      <c r="E52" s="39">
        <v>20</v>
      </c>
      <c r="F52" s="43"/>
      <c r="G52" s="55">
        <f t="shared" si="0"/>
        <v>0</v>
      </c>
    </row>
    <row r="53" spans="1:7" ht="30" customHeight="1" x14ac:dyDescent="0.25">
      <c r="A53" s="38" t="s">
        <v>116</v>
      </c>
      <c r="B53" s="48" t="s">
        <v>107</v>
      </c>
      <c r="C53" s="38"/>
      <c r="D53" s="38" t="s">
        <v>93</v>
      </c>
      <c r="E53" s="39">
        <v>10</v>
      </c>
      <c r="F53" s="43"/>
      <c r="G53" s="55">
        <f t="shared" si="0"/>
        <v>0</v>
      </c>
    </row>
    <row r="54" spans="1:7" ht="30" customHeight="1" x14ac:dyDescent="0.25">
      <c r="A54" s="38" t="s">
        <v>106</v>
      </c>
      <c r="B54" s="48" t="s">
        <v>111</v>
      </c>
      <c r="C54" s="38"/>
      <c r="D54" s="38" t="s">
        <v>0</v>
      </c>
      <c r="E54" s="39">
        <v>5</v>
      </c>
      <c r="F54" s="43"/>
      <c r="G54" s="55">
        <f t="shared" si="0"/>
        <v>0</v>
      </c>
    </row>
    <row r="55" spans="1:7" ht="30" customHeight="1" x14ac:dyDescent="0.25">
      <c r="A55" s="38" t="s">
        <v>108</v>
      </c>
      <c r="B55" s="48" t="s">
        <v>110</v>
      </c>
      <c r="C55" s="38"/>
      <c r="D55" s="38" t="s">
        <v>0</v>
      </c>
      <c r="E55" s="39">
        <v>20</v>
      </c>
      <c r="F55" s="43"/>
      <c r="G55" s="55">
        <f t="shared" si="0"/>
        <v>0</v>
      </c>
    </row>
    <row r="56" spans="1:7" ht="30" customHeight="1" x14ac:dyDescent="0.25">
      <c r="A56" s="38" t="s">
        <v>109</v>
      </c>
      <c r="B56" s="48" t="s">
        <v>125</v>
      </c>
      <c r="C56" s="38"/>
      <c r="D56" s="38" t="s">
        <v>0</v>
      </c>
      <c r="E56" s="39">
        <v>6</v>
      </c>
      <c r="F56" s="43"/>
      <c r="G56" s="55">
        <f t="shared" si="0"/>
        <v>0</v>
      </c>
    </row>
    <row r="57" spans="1:7" ht="30" customHeight="1" x14ac:dyDescent="0.25">
      <c r="A57" s="62" t="s">
        <v>112</v>
      </c>
      <c r="B57" s="48" t="s">
        <v>113</v>
      </c>
      <c r="C57" s="38"/>
      <c r="D57" s="38" t="s">
        <v>0</v>
      </c>
      <c r="E57" s="39">
        <v>5</v>
      </c>
      <c r="F57" s="43"/>
      <c r="G57" s="55">
        <f t="shared" si="0"/>
        <v>0</v>
      </c>
    </row>
    <row r="58" spans="1:7" ht="30" customHeight="1" x14ac:dyDescent="0.25">
      <c r="A58" s="56"/>
      <c r="B58" s="57"/>
      <c r="C58" s="58"/>
      <c r="D58" s="58"/>
      <c r="E58" s="59"/>
      <c r="F58" s="60"/>
      <c r="G58" s="61"/>
    </row>
    <row r="59" spans="1:7" ht="30" customHeight="1" x14ac:dyDescent="0.25">
      <c r="A59" s="56"/>
      <c r="B59" s="57"/>
      <c r="C59" s="58"/>
      <c r="D59" s="58"/>
      <c r="E59" s="59"/>
      <c r="F59" s="60"/>
      <c r="G59" s="61"/>
    </row>
    <row r="60" spans="1:7" ht="30" customHeight="1" x14ac:dyDescent="0.25">
      <c r="A60" s="56"/>
      <c r="B60" s="57"/>
      <c r="C60" s="58"/>
      <c r="D60" s="58"/>
      <c r="E60" s="59"/>
      <c r="F60" s="60"/>
      <c r="G60" s="61"/>
    </row>
    <row r="61" spans="1:7" ht="30" customHeight="1" thickBot="1" x14ac:dyDescent="0.3">
      <c r="A61" s="56"/>
      <c r="B61" s="57"/>
      <c r="C61" s="58"/>
      <c r="D61" s="58"/>
      <c r="E61" s="59"/>
      <c r="F61" s="60"/>
      <c r="G61" s="61"/>
    </row>
    <row r="62" spans="1:7" ht="30" customHeight="1" thickBot="1" x14ac:dyDescent="0.3">
      <c r="A62" s="13" t="s">
        <v>15</v>
      </c>
      <c r="B62" s="10"/>
      <c r="C62" s="10"/>
      <c r="D62" s="11"/>
      <c r="E62" s="24"/>
      <c r="F62" s="14"/>
      <c r="G62" s="15">
        <f>SUM(G9:G57)</f>
        <v>0</v>
      </c>
    </row>
    <row r="63" spans="1:7" ht="30" customHeight="1" thickBot="1" x14ac:dyDescent="0.3">
      <c r="A63" s="66" t="s">
        <v>9</v>
      </c>
      <c r="B63" s="67"/>
      <c r="C63" s="10"/>
      <c r="D63" s="11"/>
      <c r="E63" s="24"/>
      <c r="F63" s="14"/>
      <c r="G63" s="12"/>
    </row>
    <row r="64" spans="1:7" ht="30" customHeight="1" thickBot="1" x14ac:dyDescent="0.3">
      <c r="A64" s="13" t="s">
        <v>16</v>
      </c>
      <c r="B64" s="10"/>
      <c r="C64" s="10"/>
      <c r="D64" s="11"/>
      <c r="E64" s="24"/>
      <c r="F64" s="14"/>
      <c r="G64" s="12"/>
    </row>
    <row r="65" spans="1:7" customFormat="1" x14ac:dyDescent="0.25">
      <c r="A65" s="25"/>
      <c r="B65" s="26"/>
      <c r="C65" s="26"/>
      <c r="D65" s="27"/>
      <c r="E65" s="28"/>
      <c r="F65" s="29"/>
      <c r="G65" s="29"/>
    </row>
    <row r="66" spans="1:7" customFormat="1" x14ac:dyDescent="0.25">
      <c r="A66" s="25"/>
      <c r="B66" s="26"/>
      <c r="C66" s="26"/>
      <c r="D66" s="27"/>
      <c r="E66" s="28"/>
      <c r="F66" s="29"/>
      <c r="G66" s="29"/>
    </row>
    <row r="67" spans="1:7" customFormat="1" ht="15" customHeight="1" x14ac:dyDescent="0.25">
      <c r="A67" s="30" t="s">
        <v>10</v>
      </c>
      <c r="B67" s="31"/>
      <c r="C67" s="31"/>
      <c r="D67" s="31"/>
      <c r="E67" s="32" t="s">
        <v>11</v>
      </c>
      <c r="F67" s="33"/>
      <c r="G67" s="34"/>
    </row>
    <row r="68" spans="1:7" customFormat="1" ht="15" customHeight="1" x14ac:dyDescent="0.25">
      <c r="A68" s="35"/>
      <c r="D68" s="36"/>
      <c r="E68" s="7"/>
      <c r="F68" s="33"/>
      <c r="G68" s="34"/>
    </row>
    <row r="69" spans="1:7" customFormat="1" x14ac:dyDescent="0.25">
      <c r="A69" s="35"/>
      <c r="D69" s="36"/>
      <c r="E69" s="32"/>
      <c r="F69" s="33"/>
      <c r="G69" s="34"/>
    </row>
    <row r="70" spans="1:7" customFormat="1" x14ac:dyDescent="0.25">
      <c r="A70" s="35"/>
      <c r="D70" s="36"/>
      <c r="E70" s="37" t="s">
        <v>12</v>
      </c>
      <c r="F70" s="33"/>
      <c r="G70" s="34"/>
    </row>
    <row r="71" spans="1:7" customFormat="1" x14ac:dyDescent="0.25">
      <c r="A71" s="35"/>
      <c r="D71" s="36"/>
      <c r="E71" s="32" t="s">
        <v>13</v>
      </c>
      <c r="F71" s="33"/>
      <c r="G71" s="34"/>
    </row>
  </sheetData>
  <mergeCells count="10">
    <mergeCell ref="G7:G8"/>
    <mergeCell ref="C7:C8"/>
    <mergeCell ref="A63:B63"/>
    <mergeCell ref="A2:F2"/>
    <mergeCell ref="A3:F3"/>
    <mergeCell ref="A7:A8"/>
    <mergeCell ref="B7:B8"/>
    <mergeCell ref="D7:D8"/>
    <mergeCell ref="E7:E8"/>
    <mergeCell ref="F7:F8"/>
  </mergeCells>
  <pageMargins left="0.25" right="0.25" top="0.75" bottom="0.75" header="0.3" footer="0.3"/>
  <pageSetup paperSize="9" scale="53" fitToHeight="0" orientation="portrait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2017</vt:lpstr>
      <vt:lpstr>'2017'!Ispis_naslova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opiculin</dc:creator>
  <cp:lastModifiedBy>Vedrana Kufrin</cp:lastModifiedBy>
  <cp:lastPrinted>2020-02-04T10:53:28Z</cp:lastPrinted>
  <dcterms:created xsi:type="dcterms:W3CDTF">2011-06-07T08:36:03Z</dcterms:created>
  <dcterms:modified xsi:type="dcterms:W3CDTF">2021-04-23T11:21:17Z</dcterms:modified>
</cp:coreProperties>
</file>