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625"/>
  </bookViews>
  <sheets>
    <sheet name="PAPIR I PAPIRNA KONFEKCIJA" sheetId="1" r:id="rId1"/>
  </sheets>
  <definedNames>
    <definedName name="_xlnm.Print_Titles" localSheetId="0">'PAPIR I PAPIRNA KONFEKCIJA'!$1:$4</definedName>
    <definedName name="_xlnm.Print_Area" localSheetId="0">'PAPIR I PAPIRNA KONFEKCIJA'!$A$1:$H$34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5" i="1"/>
  <c r="H23" i="1" l="1"/>
  <c r="H24" i="1" s="1"/>
  <c r="H25" i="1" s="1"/>
  <c r="J23" i="1"/>
</calcChain>
</file>

<file path=xl/sharedStrings.xml><?xml version="1.0" encoding="utf-8"?>
<sst xmlns="http://schemas.openxmlformats.org/spreadsheetml/2006/main" count="71" uniqueCount="56">
  <si>
    <t>Red. br</t>
  </si>
  <si>
    <t>NAZIV ARTIKLA</t>
  </si>
  <si>
    <t>Oznaka ponuđenog artikla i naziv proizvođača</t>
  </si>
  <si>
    <t>Jedin. mjera</t>
  </si>
  <si>
    <t>Okvirne količine</t>
  </si>
  <si>
    <t>Jedinična cijena u kn bez PDV-a</t>
  </si>
  <si>
    <t xml:space="preserve">Ukupna </t>
  </si>
  <si>
    <t>kn bez PDV-a</t>
  </si>
  <si>
    <t>PROIZVODI OD PAPIRA</t>
  </si>
  <si>
    <t>KOM</t>
  </si>
  <si>
    <t>OMT</t>
  </si>
  <si>
    <t>KG</t>
  </si>
  <si>
    <t>UKUPNO (bez PDV-a)</t>
  </si>
  <si>
    <t>PDV 25 %</t>
  </si>
  <si>
    <t>SVEUKUPNO (sa PDV-om)</t>
  </si>
  <si>
    <t xml:space="preserve">ZA PONUDITELJA: </t>
  </si>
  <si>
    <t>Ime i prezime te potpis ovlaštene osobe</t>
  </si>
  <si>
    <t>2.</t>
  </si>
  <si>
    <t>3.</t>
  </si>
  <si>
    <t>4.</t>
  </si>
  <si>
    <t>5.</t>
  </si>
  <si>
    <t>6.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</si>
  <si>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</si>
  <si>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</si>
  <si>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</si>
  <si>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</si>
  <si>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</si>
  <si>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</si>
  <si>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</si>
  <si>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</si>
  <si>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</si>
  <si>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</si>
  <si>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GRUPA II. PAPIR I PAPIRNA KONFEKCIJA</t>
  </si>
  <si>
    <t>7.</t>
  </si>
  <si>
    <t>10.</t>
  </si>
  <si>
    <t>Samoljepljivi listići, blok, 75x75 mm 100/1 listića (72 g/m², 100 listova, Dimenzija: 75x75 mm, Boja: žuta)</t>
  </si>
  <si>
    <t>Samoljepljivi listići, blok, 40x50 3/1 (72 g/m² , 100 listova, Dimenzija: 40x50 mm; set od 3 komada,Boja: žuta)</t>
  </si>
  <si>
    <t>Bilježnica A-4, tvrdi uvez, list 60g/m2, b. listova min 96/1, CRTE- jednobojna (crvena, zelena, narandžasta, žuta, plava) korice plastificirane</t>
  </si>
  <si>
    <t>Fascikl Prespan, format A-4,karton prešpan 280g/m2 sa 3 klape jednobojne korice (žuta, zelena plava crvena)3 klape (iz jednog komada)</t>
  </si>
  <si>
    <t>Bilježnica A-5, tvrdi uvez, lst 60g/m2, br. listova min.96/1, CRTE   jednobojna (crvena, zelena, narandžasta, žuta, plava ) korice plastificirane</t>
  </si>
  <si>
    <t>Kuverta-vrećica 280x400x40 mm proširene E4/4 AD strip, natron    
križno dno, 140 g/m² otvor na užoj strani</t>
  </si>
  <si>
    <t>Personalni dosje, oznaka UT-II-189
dimenzija: 23,7x32,8 cm</t>
  </si>
  <si>
    <t xml:space="preserve">Kalendar stolni (Format: 17 x 14 cm, Pasica za dotisak: 17 x 3 cm, Opseg: 13 listova i podloga, Papir: kunstdruck 135 g, Podloga: triplex bijeli 500 g, Uvez: viro spirala) </t>
  </si>
  <si>
    <t xml:space="preserve">Planer stolni, spirala 140x302 52 tjedna, razne boje dimenzija: 298x105 mm
korica je izrađena od materijala koji je pogodan za: sitotisak, suhi žig, foliotisak zlatni/srebrni, foliotisak u boji i digitalni tisak </t>
  </si>
  <si>
    <t>Mapa stolna - blok s klapom 50x35 cm (dimenzija: 50x35 cm, sa blokom
smeđa klapa (šamoa) 52 list</t>
  </si>
  <si>
    <t>Ukrasne vrećice, velika, dimenzije 26,4x12,7x32,4, sjajne, jednobojne</t>
  </si>
  <si>
    <t>Natron pak.papir dimenzija: 88x126 cm,90 g/m², 1 kg; reciklirani, Boja: natron</t>
  </si>
  <si>
    <t>Papir trgovački, format A3, savijeni, visoki karo, omot od 200/1, boja: bijela</t>
  </si>
  <si>
    <t>Registrator u kutiji, široki, format A4, hrbat 80 mm s etiketom, sastoji se od uloška s mehanizmom i kutije, kaširan (cijeli presvučen papirom),uložak je presvučen 100 g, a kutija 115 g offset papirom u boji,debljina uloška: 1,75 mm, a debljina kutije: 1,25 mm, format: A4; hrbat: 80 mm;Boje: crvena, plava, žuta, zelena</t>
  </si>
  <si>
    <t xml:space="preserve">Registrator u kutiji, uski, format A4, hrbat 60 mm s etiketom, sastoji se od uloška s mehanizmom i kutije, otisnuta etiketa na hrbtu, kaširan (cijeli presvučen papirom), uložak je presvučen 100 g, a kutija 115 g offset papirom u boji, debljina uloška: 1,75 mm, a debljina kutije: 1,25 mm, format: A4; hrbat: 60 mm, boja:  crvena, plava, žuta, zelena) </t>
  </si>
  <si>
    <t>Odgovarajuća stopa PDV-a</t>
  </si>
  <si>
    <t xml:space="preserve">Blok za bilješke A-4, list 70g/m2, bijela boja, bez naslovnice, br.listova min 50/1, CRTE </t>
  </si>
  <si>
    <t>Fotokopirni papir A4,  80 g/m2, bijeli, za fotokopirne uređaje, laserske i inkjet pisače, omot od 500/1 s FSC certifikatom, GRAMATURA (g/m2) ISO 536  80g/m2   ± 3%  min 77,6 g/m2  max  82,4 g/m2; DEBLJINA  ISO 534  106µm ± 3 µm  min 103 µm 76nh  max 109 µm; NEPROZIRNOST ISO 2471 min 91 %; BJELINA  ISO 11475   min 150  bolji ili jednakovrijedan</t>
  </si>
  <si>
    <t>Bilježnica A4 tvrdi uvez, 192 L sa crtama, bez naslovnice (korice plastificirane) 60 g/m², 4 boje: crvena, plava, zelena i žuta</t>
  </si>
  <si>
    <t>1.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</si>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</sst>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vertical="center" wrapText="1"/>
    </xf>
    <xf numFmtId="4" fontId="4" fillId="0" borderId="4" xfId="0" applyNumberFormat="1" applyFont="1" applyBorder="1" applyAlignment="1" applyProtection="1">
      <alignment vertical="center" wrapText="1"/>
    </xf>
    <xf numFmtId="4" fontId="4" fillId="0" borderId="3" xfId="0" applyNumberFormat="1" applyFont="1" applyBorder="1" applyAlignment="1" applyProtection="1">
      <alignment vertical="center" wrapText="1"/>
    </xf>
    <xf numFmtId="0" fontId="3" fillId="3" borderId="8" xfId="0" applyFont="1" applyFill="1" applyBorder="1" applyAlignment="1" applyProtection="1">
      <alignment vertical="center" wrapText="1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vertical="center" wrapText="1"/>
    </xf>
    <xf numFmtId="0" fontId="3" fillId="3" borderId="12" xfId="0" applyFont="1" applyFill="1" applyBorder="1" applyAlignment="1" applyProtection="1">
      <alignment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4" fontId="3" fillId="0" borderId="13" xfId="0" applyNumberFormat="1" applyFont="1" applyBorder="1" applyAlignment="1" applyProtection="1">
      <alignment vertical="center" wrapText="1"/>
    </xf>
    <xf numFmtId="4" fontId="3" fillId="0" borderId="15" xfId="0" applyNumberFormat="1" applyFont="1" applyBorder="1" applyAlignment="1" applyProtection="1">
      <alignment vertical="center" wrapText="1"/>
    </xf>
    <xf numFmtId="4" fontId="3" fillId="0" borderId="16" xfId="0" applyNumberFormat="1" applyFont="1" applyBorder="1" applyAlignment="1" applyProtection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9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9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vertical="center" wrapText="1"/>
    </xf>
    <xf numFmtId="0" fontId="3" fillId="3" borderId="18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</xf>
    <xf numFmtId="9" fontId="3" fillId="3" borderId="18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8" xfId="0" applyNumberFormat="1" applyFont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right" vertical="center" wrapText="1"/>
    </xf>
    <xf numFmtId="0" fontId="4" fillId="0" borderId="6" xfId="0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Zeros="0" tabSelected="1" zoomScaleNormal="100" workbookViewId="0">
      <selection activeCell="G22" sqref="G22"/>
    </sheetView>
  </sheetViews>
  <sheetFormatPr defaultRowHeight="15" x14ac:dyDescent="0.25"/>
  <cols>
    <col min="1" max="1" width="5.7109375" style="1" customWidth="1"/>
    <col min="2" max="2" width="63.42578125" customWidth="1"/>
    <col min="3" max="3" width="20" customWidth="1"/>
    <col min="4" max="4" width="11" style="1" customWidth="1"/>
    <col min="5" max="6" width="12.85546875" style="1" customWidth="1"/>
    <col min="7" max="7" width="15.140625" customWidth="1"/>
    <col min="8" max="8" width="15.42578125" customWidth="1"/>
  </cols>
  <sheetData>
    <row r="1" spans="1:9" ht="28.5" customHeight="1" thickBot="1" x14ac:dyDescent="0.3">
      <c r="A1" s="33" t="s">
        <v>32</v>
      </c>
      <c r="B1" s="33"/>
      <c r="C1" s="33"/>
      <c r="D1" s="33"/>
      <c r="E1" s="33"/>
      <c r="F1" s="33"/>
      <c r="G1" s="33"/>
      <c r="H1" s="33"/>
      <c r="I1" s="24"/>
    </row>
    <row r="2" spans="1:9" ht="39" customHeight="1" x14ac:dyDescent="0.25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 t="s">
        <v>50</v>
      </c>
      <c r="G2" s="45" t="s">
        <v>5</v>
      </c>
      <c r="H2" s="2" t="s">
        <v>6</v>
      </c>
    </row>
    <row r="3" spans="1:9" ht="15.75" customHeight="1" thickBot="1" x14ac:dyDescent="0.3">
      <c r="A3" s="46"/>
      <c r="B3" s="46"/>
      <c r="C3" s="46"/>
      <c r="D3" s="46"/>
      <c r="E3" s="46"/>
      <c r="F3" s="49"/>
      <c r="G3" s="46"/>
      <c r="H3" s="3" t="s">
        <v>7</v>
      </c>
    </row>
    <row r="4" spans="1:9" ht="24.75" customHeight="1" thickBot="1" x14ac:dyDescent="0.3">
      <c r="A4" s="47" t="s">
        <v>8</v>
      </c>
      <c r="B4" s="48"/>
      <c r="C4" s="42"/>
      <c r="D4" s="43"/>
      <c r="E4" s="43"/>
      <c r="F4" s="43"/>
      <c r="G4" s="43"/>
      <c r="H4" s="44"/>
    </row>
    <row r="5" spans="1:9" ht="30" customHeight="1" x14ac:dyDescent="0.25">
      <c r="A5" s="30" t="s">
        <v>54</v>
      </c>
      <c r="B5" s="12" t="s">
        <v>36</v>
      </c>
      <c r="C5" s="13"/>
      <c r="D5" s="14" t="s">
        <v>9</v>
      </c>
      <c r="E5" s="14">
        <v>100</v>
      </c>
      <c r="F5" s="21"/>
      <c r="G5" s="15"/>
      <c r="H5" s="16">
        <f>E5*G5</f>
        <v>0</v>
      </c>
    </row>
    <row r="6" spans="1:9" ht="30" customHeight="1" x14ac:dyDescent="0.25">
      <c r="A6" s="31" t="s">
        <v>17</v>
      </c>
      <c r="B6" s="7" t="s">
        <v>35</v>
      </c>
      <c r="C6" s="8"/>
      <c r="D6" s="9" t="s">
        <v>9</v>
      </c>
      <c r="E6" s="9">
        <v>312</v>
      </c>
      <c r="F6" s="22"/>
      <c r="G6" s="10"/>
      <c r="H6" s="17">
        <f t="shared" ref="H6:H22" si="0">E6*G6</f>
        <v>0</v>
      </c>
    </row>
    <row r="7" spans="1:9" ht="30" customHeight="1" x14ac:dyDescent="0.25">
      <c r="A7" s="31" t="s">
        <v>18</v>
      </c>
      <c r="B7" s="7" t="s">
        <v>51</v>
      </c>
      <c r="C7" s="8"/>
      <c r="D7" s="9" t="s">
        <v>9</v>
      </c>
      <c r="E7" s="9">
        <v>5</v>
      </c>
      <c r="F7" s="22"/>
      <c r="G7" s="10"/>
      <c r="H7" s="17">
        <f t="shared" si="0"/>
        <v>0</v>
      </c>
    </row>
    <row r="8" spans="1:9" ht="30" customHeight="1" x14ac:dyDescent="0.25">
      <c r="A8" s="31" t="s">
        <v>19</v>
      </c>
      <c r="B8" s="7" t="s">
        <v>53</v>
      </c>
      <c r="C8" s="8"/>
      <c r="D8" s="9" t="s">
        <v>9</v>
      </c>
      <c r="E8" s="9">
        <v>1</v>
      </c>
      <c r="F8" s="22"/>
      <c r="G8" s="10"/>
      <c r="H8" s="17">
        <f t="shared" si="0"/>
        <v>0</v>
      </c>
    </row>
    <row r="9" spans="1:9" ht="30" customHeight="1" x14ac:dyDescent="0.25">
      <c r="A9" s="31" t="s">
        <v>20</v>
      </c>
      <c r="B9" s="7" t="s">
        <v>37</v>
      </c>
      <c r="C9" s="8"/>
      <c r="D9" s="9" t="s">
        <v>9</v>
      </c>
      <c r="E9" s="9">
        <v>10</v>
      </c>
      <c r="F9" s="22"/>
      <c r="G9" s="10"/>
      <c r="H9" s="17">
        <f t="shared" si="0"/>
        <v>0</v>
      </c>
    </row>
    <row r="10" spans="1:9" ht="30" customHeight="1" x14ac:dyDescent="0.25">
      <c r="A10" s="31" t="s">
        <v>21</v>
      </c>
      <c r="B10" s="7" t="s">
        <v>39</v>
      </c>
      <c r="C10" s="8"/>
      <c r="D10" s="9" t="s">
        <v>9</v>
      </c>
      <c r="E10" s="9">
        <v>10</v>
      </c>
      <c r="F10" s="22"/>
      <c r="G10" s="10"/>
      <c r="H10" s="17">
        <f t="shared" si="0"/>
        <v>0</v>
      </c>
    </row>
    <row r="11" spans="1:9" ht="30" customHeight="1" x14ac:dyDescent="0.25">
      <c r="A11" s="31" t="s">
        <v>33</v>
      </c>
      <c r="B11" s="7" t="s">
        <v>38</v>
      </c>
      <c r="C11" s="8"/>
      <c r="D11" s="9" t="s">
        <v>9</v>
      </c>
      <c r="E11" s="9">
        <v>40</v>
      </c>
      <c r="F11" s="22"/>
      <c r="G11" s="10"/>
      <c r="H11" s="17">
        <f t="shared" si="0"/>
        <v>0</v>
      </c>
    </row>
    <row r="12" spans="1:9" ht="30" customHeight="1" x14ac:dyDescent="0.25">
      <c r="A12" s="31" t="s">
        <v>22</v>
      </c>
      <c r="B12" s="7" t="s">
        <v>40</v>
      </c>
      <c r="C12" s="8"/>
      <c r="D12" s="9" t="s">
        <v>9</v>
      </c>
      <c r="E12" s="9">
        <v>350</v>
      </c>
      <c r="F12" s="22"/>
      <c r="G12" s="10"/>
      <c r="H12" s="17">
        <f t="shared" si="0"/>
        <v>0</v>
      </c>
    </row>
    <row r="13" spans="1:9" ht="30" customHeight="1" x14ac:dyDescent="0.25">
      <c r="A13" s="31" t="s">
        <v>23</v>
      </c>
      <c r="B13" s="7" t="s">
        <v>41</v>
      </c>
      <c r="C13" s="8"/>
      <c r="D13" s="9" t="s">
        <v>9</v>
      </c>
      <c r="E13" s="9">
        <v>1</v>
      </c>
      <c r="F13" s="22"/>
      <c r="G13" s="10"/>
      <c r="H13" s="17">
        <f t="shared" si="0"/>
        <v>0</v>
      </c>
    </row>
    <row r="14" spans="1:9" ht="39.950000000000003" customHeight="1" x14ac:dyDescent="0.25">
      <c r="A14" s="31" t="s">
        <v>34</v>
      </c>
      <c r="B14" s="7" t="s">
        <v>42</v>
      </c>
      <c r="C14" s="8"/>
      <c r="D14" s="9" t="s">
        <v>9</v>
      </c>
      <c r="E14" s="9">
        <v>6</v>
      </c>
      <c r="F14" s="22"/>
      <c r="G14" s="10"/>
      <c r="H14" s="17">
        <f t="shared" si="0"/>
        <v>0</v>
      </c>
    </row>
    <row r="15" spans="1:9" ht="39.950000000000003" customHeight="1" x14ac:dyDescent="0.25">
      <c r="A15" s="31" t="s">
        <v>24</v>
      </c>
      <c r="B15" s="7" t="s">
        <v>43</v>
      </c>
      <c r="C15" s="8"/>
      <c r="D15" s="9" t="s">
        <v>9</v>
      </c>
      <c r="E15" s="9">
        <v>6</v>
      </c>
      <c r="F15" s="22"/>
      <c r="G15" s="10"/>
      <c r="H15" s="17">
        <f t="shared" si="0"/>
        <v>0</v>
      </c>
    </row>
    <row r="16" spans="1:9" ht="30" customHeight="1" x14ac:dyDescent="0.25">
      <c r="A16" s="31" t="s">
        <v>25</v>
      </c>
      <c r="B16" s="7" t="s">
        <v>44</v>
      </c>
      <c r="C16" s="8"/>
      <c r="D16" s="9" t="s">
        <v>9</v>
      </c>
      <c r="E16" s="9">
        <v>3</v>
      </c>
      <c r="F16" s="22"/>
      <c r="G16" s="10"/>
      <c r="H16" s="17">
        <f t="shared" si="0"/>
        <v>0</v>
      </c>
    </row>
    <row r="17" spans="1:10" ht="69.95" customHeight="1" x14ac:dyDescent="0.25">
      <c r="A17" s="31" t="s">
        <v>26</v>
      </c>
      <c r="B17" s="7" t="s">
        <v>52</v>
      </c>
      <c r="C17" s="8"/>
      <c r="D17" s="9" t="s">
        <v>10</v>
      </c>
      <c r="E17" s="9">
        <v>600</v>
      </c>
      <c r="F17" s="22"/>
      <c r="G17" s="10"/>
      <c r="H17" s="17">
        <f t="shared" si="0"/>
        <v>0</v>
      </c>
    </row>
    <row r="18" spans="1:10" ht="30" customHeight="1" x14ac:dyDescent="0.25">
      <c r="A18" s="31" t="s">
        <v>27</v>
      </c>
      <c r="B18" s="7" t="s">
        <v>45</v>
      </c>
      <c r="C18" s="8"/>
      <c r="D18" s="9" t="s">
        <v>9</v>
      </c>
      <c r="E18" s="11">
        <v>5</v>
      </c>
      <c r="F18" s="23"/>
      <c r="G18" s="10"/>
      <c r="H18" s="17">
        <f t="shared" si="0"/>
        <v>0</v>
      </c>
    </row>
    <row r="19" spans="1:10" ht="30" customHeight="1" x14ac:dyDescent="0.25">
      <c r="A19" s="31" t="s">
        <v>28</v>
      </c>
      <c r="B19" s="7" t="s">
        <v>46</v>
      </c>
      <c r="C19" s="8"/>
      <c r="D19" s="9" t="s">
        <v>11</v>
      </c>
      <c r="E19" s="9">
        <v>20</v>
      </c>
      <c r="F19" s="22"/>
      <c r="G19" s="10"/>
      <c r="H19" s="17">
        <f t="shared" si="0"/>
        <v>0</v>
      </c>
    </row>
    <row r="20" spans="1:10" ht="30" customHeight="1" x14ac:dyDescent="0.25">
      <c r="A20" s="31" t="s">
        <v>29</v>
      </c>
      <c r="B20" s="7" t="s">
        <v>47</v>
      </c>
      <c r="C20" s="8"/>
      <c r="D20" s="9" t="s">
        <v>10</v>
      </c>
      <c r="E20" s="9">
        <v>4</v>
      </c>
      <c r="F20" s="22"/>
      <c r="G20" s="10"/>
      <c r="H20" s="17">
        <f t="shared" si="0"/>
        <v>0</v>
      </c>
    </row>
    <row r="21" spans="1:10" ht="69.95" customHeight="1" x14ac:dyDescent="0.25">
      <c r="A21" s="31" t="s">
        <v>30</v>
      </c>
      <c r="B21" s="7" t="s">
        <v>48</v>
      </c>
      <c r="C21" s="8"/>
      <c r="D21" s="9" t="s">
        <v>9</v>
      </c>
      <c r="E21" s="9">
        <v>40</v>
      </c>
      <c r="F21" s="22"/>
      <c r="G21" s="10"/>
      <c r="H21" s="17">
        <f t="shared" si="0"/>
        <v>0</v>
      </c>
    </row>
    <row r="22" spans="1:10" ht="69.95" customHeight="1" thickBot="1" x14ac:dyDescent="0.3">
      <c r="A22" s="32" t="s">
        <v>31</v>
      </c>
      <c r="B22" s="25" t="s">
        <v>49</v>
      </c>
      <c r="C22" s="26"/>
      <c r="D22" s="27" t="s">
        <v>9</v>
      </c>
      <c r="E22" s="27">
        <v>15</v>
      </c>
      <c r="F22" s="28"/>
      <c r="G22" s="29"/>
      <c r="H22" s="18">
        <f t="shared" si="0"/>
        <v>0</v>
      </c>
    </row>
    <row r="23" spans="1:10" ht="30" customHeight="1" thickBot="1" x14ac:dyDescent="0.3">
      <c r="A23" s="34" t="s">
        <v>12</v>
      </c>
      <c r="B23" s="35"/>
      <c r="C23" s="35"/>
      <c r="D23" s="35"/>
      <c r="E23" s="35"/>
      <c r="F23" s="36"/>
      <c r="G23" s="37"/>
      <c r="H23" s="6">
        <f>SUM(H5:H22)</f>
        <v>0</v>
      </c>
      <c r="J23">
        <f>SUM(J5:J22)</f>
        <v>0</v>
      </c>
    </row>
    <row r="24" spans="1:10" ht="30" customHeight="1" thickBot="1" x14ac:dyDescent="0.3">
      <c r="A24" s="38" t="s">
        <v>13</v>
      </c>
      <c r="B24" s="39"/>
      <c r="C24" s="39"/>
      <c r="D24" s="39"/>
      <c r="E24" s="39"/>
      <c r="F24" s="40"/>
      <c r="G24" s="41"/>
      <c r="H24" s="4">
        <f>H23*25%</f>
        <v>0</v>
      </c>
    </row>
    <row r="25" spans="1:10" ht="30" customHeight="1" thickBot="1" x14ac:dyDescent="0.3">
      <c r="A25" s="38" t="s">
        <v>14</v>
      </c>
      <c r="B25" s="39"/>
      <c r="C25" s="39"/>
      <c r="D25" s="39"/>
      <c r="E25" s="39"/>
      <c r="F25" s="40"/>
      <c r="G25" s="41"/>
      <c r="H25" s="5">
        <f>H23+H24</f>
        <v>0</v>
      </c>
    </row>
    <row r="26" spans="1:10" ht="15.75" customHeight="1" x14ac:dyDescent="0.25"/>
    <row r="31" spans="1:10" x14ac:dyDescent="0.25">
      <c r="F31" s="19"/>
      <c r="G31" s="19" t="s">
        <v>15</v>
      </c>
      <c r="H31" s="20"/>
    </row>
    <row r="32" spans="1:10" x14ac:dyDescent="0.25">
      <c r="F32" s="19"/>
      <c r="G32" s="19" t="s">
        <v>16</v>
      </c>
      <c r="H32" s="20"/>
    </row>
    <row r="33" spans="6:8" x14ac:dyDescent="0.25">
      <c r="F33" s="19"/>
      <c r="G33" s="20"/>
      <c r="H33" s="20"/>
    </row>
    <row r="34" spans="6:8" x14ac:dyDescent="0.25">
      <c r="F34" s="19"/>
      <c r="G34" s="19" t="s">
        <v>55</v>
      </c>
      <c r="H34" s="20"/>
    </row>
  </sheetData>
  <sheetProtection password="DD9E" sheet="1" objects="1" scenarios="1" formatCells="0" formatColumns="0" formatRows="0" insertColumns="0" insertRows="0" insertHyperlinks="0" deleteColumns="0" deleteRows="0" selectLockedCells="1" sort="0" autoFilter="0" pivotTables="0"/>
  <mergeCells count="13">
    <mergeCell ref="A1:H1"/>
    <mergeCell ref="A23:G23"/>
    <mergeCell ref="A24:G24"/>
    <mergeCell ref="A25:G25"/>
    <mergeCell ref="C4:H4"/>
    <mergeCell ref="A2:A3"/>
    <mergeCell ref="B2:B3"/>
    <mergeCell ref="C2:C3"/>
    <mergeCell ref="D2:D3"/>
    <mergeCell ref="E2:E3"/>
    <mergeCell ref="G2:G3"/>
    <mergeCell ref="A4:B4"/>
    <mergeCell ref="F2:F3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9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PAPIR I PAPIRNA KONFEKCIJA</vt:lpstr>
      <vt:lpstr>'PAPIR I PAPIRNA KONFEKCIJA'!Ispis_naslova</vt:lpstr>
      <vt:lpstr>'PAPIR I PAPIRNA KONFEKCIJA'!Podrucje_ispisa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Nekić</dc:creator>
  <cp:lastModifiedBy>Marko Burkovski</cp:lastModifiedBy>
  <cp:lastPrinted>2021-06-08T12:34:25Z</cp:lastPrinted>
  <dcterms:created xsi:type="dcterms:W3CDTF">2017-10-17T12:58:46Z</dcterms:created>
  <dcterms:modified xsi:type="dcterms:W3CDTF">2021-06-08T12:34:28Z</dcterms:modified>
</cp:coreProperties>
</file>