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vigir\Desktop\Nova mapa\"/>
    </mc:Choice>
  </mc:AlternateContent>
  <bookViews>
    <workbookView xWindow="0" yWindow="60" windowWidth="24240" windowHeight="11565"/>
  </bookViews>
  <sheets>
    <sheet name="UREDSKI PRIBOR" sheetId="1" r:id="rId1"/>
  </sheets>
  <definedNames>
    <definedName name="_xlnm.Print_Titles" localSheetId="0">'UREDSKI PRIBOR'!$1:$4</definedName>
  </definedNames>
  <calcPr calcId="162913"/>
</workbook>
</file>

<file path=xl/calcChain.xml><?xml version="1.0" encoding="utf-8"?>
<calcChain xmlns="http://schemas.openxmlformats.org/spreadsheetml/2006/main">
  <c r="H34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6" i="1"/>
  <c r="H5" i="1"/>
  <c r="H35" i="1" l="1"/>
  <c r="H36" i="1" s="1"/>
  <c r="H37" i="1" s="1"/>
</calcChain>
</file>

<file path=xl/sharedStrings.xml><?xml version="1.0" encoding="utf-8"?>
<sst xmlns="http://schemas.openxmlformats.org/spreadsheetml/2006/main" count="107" uniqueCount="80">
  <si>
    <t>Red. br</t>
  </si>
  <si>
    <t>NAZIV ARTIKLA</t>
  </si>
  <si>
    <t>Oznaka ponuđenog artikla i naziv proizvođača</t>
  </si>
  <si>
    <t>Jedin. mjera</t>
  </si>
  <si>
    <t>Okvirne količine</t>
  </si>
  <si>
    <t>Jedinična cijena u kn bez PDV-a</t>
  </si>
  <si>
    <t xml:space="preserve">Ukupna </t>
  </si>
  <si>
    <t>kn bez PDV-a</t>
  </si>
  <si>
    <t>KOM</t>
  </si>
  <si>
    <t>KUT</t>
  </si>
  <si>
    <t>KG</t>
  </si>
  <si>
    <t>UKUPNO (bez PDV-a)</t>
  </si>
  <si>
    <t>PDV 25 %</t>
  </si>
  <si>
    <t>SVEUKUPNO (sa PDV-om)</t>
  </si>
  <si>
    <t xml:space="preserve">ZA PONUDITELJA: </t>
  </si>
  <si>
    <t>Ime i prezime te potpis ovlaštene osobe</t>
  </si>
  <si>
    <t>GRUPA III. UREDSKI PRIBOR</t>
  </si>
  <si>
    <t>Baterije AAA 1.5 V Alkaline (napon: 1,5 V,oznaka: AAA; LR03-MN2400, rok trajanja: 7 godina, dimenzija: 45x11 mm (visina x fi)</t>
  </si>
  <si>
    <t>Baterija AA 1.5 V Alkaline (napon: 1,5 V, oznaka: AA; LR6-MN1500, rok trajanja: 7 godina, dimenzija: 51x15 mm (visina x fi)</t>
  </si>
  <si>
    <t>Selotejp mali prozirni, 15/33, boja: prozirna</t>
  </si>
  <si>
    <t>Selotejp široki smeđi 48/66, debljina: 25 mikrona, boja: smeđa</t>
  </si>
  <si>
    <t>Stroj za spajanje metalni br. 24/6 (ručna; spaja do 3 mm debljine ili 30 listova papira 80 g/m², spajalice br.24/6-8 i 26/6-8, metalni blister, garancija 5 godina, Boja: srebrna</t>
  </si>
  <si>
    <t xml:space="preserve">Stroj za spajanje - metalni br. 6. (ručna; spaja do 1,5 mm debljine ili 15 listova papira 80 g/m², spajalice: br. 8 (6/4), boje: crna, crvena i plava, blister, garancija 5 godina </t>
  </si>
  <si>
    <t xml:space="preserve">Deklamerica (mala za uklanjanje svih vrsta spajalica strojnih: 24/6, 26/6, 24/8, 26/8 i 10. Boje: crna, crvena, plava) </t>
  </si>
  <si>
    <t>Špaga deblja 0,40/3 500 gr. 1 klupko. Boja: smeđa</t>
  </si>
  <si>
    <t>Etikete ILK 200x297 100/1 bijele (A4) za ispis na: InkJet, laser, kolor laser i kopirni stroj, set od 100 listova formata A4.Dimenzija etikete / ukupno / rub: 200x297 mm / 100 etiketa / rub samo gore i dole</t>
  </si>
  <si>
    <t>Gumene vezice 150 mm x 1,8 mm-žute, vrećica: 1 kg</t>
  </si>
  <si>
    <t>Spajalica strojna 6-8 mm 1/1000 (set od 1000 komada, dimenzija: br. 8  / 6x4 mm)</t>
  </si>
  <si>
    <t>Korektor u traci 5 mm x 6 m( višenamjenska suha korekturna traka, širina trake: 5 mm dužina trake: 6 m, pisanje i tiskanje odmah nakon primjene)</t>
  </si>
  <si>
    <t>Spajalica u kazeti 5x210; 56-80 (210 komada x 5 kaseta za stroj; Oznaka / broj / kapacitet: K-12 / 26/12 / za spajanje 56-80 listova)</t>
  </si>
  <si>
    <t>Spajalica broj 3 100/1 (set od 100 komada, niklane;Broj: 3)</t>
  </si>
  <si>
    <t>Marker  1-3 mm- BIJELI (marker za pisanje po gotovo svim površinama (metal, staklo, keramika, plastika, koža, papir), prekriva poput laka, tinta na alkoholnoj bazi (bez bez ksilena i toulena), otporna na vodu i brisanje, pogodan za vanjsku upotrebu zbog otpornosti na toplinu i koroziju,okrugli vrh; širina ispisa 1-3 mm)</t>
  </si>
  <si>
    <t>Špaga tanja 500 g, 1 kupko (Oznaka / težina: 0,90/2 / 500 g, Boja: smeđa )</t>
  </si>
  <si>
    <t>Fascikl PVC sa mehanizmom A4 (format: A4, dimenzija: 225x310 mm, PP; mehanika: 8 cm, prednja strana prozirna (120 mikrona), zadnja u boji (170 mikrona), dužina pera: 14,5 cm; Boje: žuta, plava, sv. plava, zelena, narančasta, siva, bijela, ljubičasta, crvena)</t>
  </si>
  <si>
    <t>Odgovarajuća stopa PDV-a</t>
  </si>
  <si>
    <t xml:space="preserve">Olovka obična šiljena; bez gumice,vrhunske kvalitete za pisanje, crtanje i skiciranje
lako se šilji; izuzetno otporna na lom, izrađena od PEFC drva, Tvrdoća: HB </t>
  </si>
  <si>
    <t xml:space="preserve">Fascikl PVC L (uložni) prozirni, format: A4, otvor s gornje strane i boćne i strane, unutrašnja dimenzija: 220x310 mm, PP - sjajni; debljina: 90 mikrona, Boja: prozirna </t>
  </si>
  <si>
    <t>Uložak za prospekt mapu A4 220x300, mikronaformat: A4, univerzalna perforacija, otvor s gornje strane,unutrašnja dimenzija: 220x300 mm
PP - sjajni; debljina: 90 mikrona, Boja: prozirna</t>
  </si>
  <si>
    <t>Zastavice u bojama 12,5x43,7 mm 5 boja( dimenzija: 12,5x43,7 mm, 5 boja x 20, zastavica, poliester; mogućnost višekratnog korištenja, 2 funkcije: za označavanje stranica i dokumenata te signir (stavi se zastavica na željeni tekst i kad se sa lovkom prođe preko zastavice ostaje signirano u boji zastavice), boje: crvena, plava, roza, zelena i žuta, pakiranje blister</t>
  </si>
  <si>
    <t>Uložak za kemijsku olovku  pure liquid Ink 0.5 PLAVE (kuglica od 0,5 mm za olovku  boje: plava) kvalitete Pilot ili jednakovrijedan</t>
  </si>
  <si>
    <t>Olovka Roller UB-150 CRVENE (Promjer kuglice: 0,5 mm, širina ispisa: 0,2 mm (Micro); vrh od nehrđajućeg čelika; plastično (PP) kućište čep, vrh čepa i dio kućišta su u boji tinte; metalna klipsa, pigmentna vodootporna tinta.Boja tinte:  crvena. Boja kućišta: crvena) kvalitete Pilot ili jednakovrijedan</t>
  </si>
  <si>
    <t>Olovka kemijska, gel, uložak PLAVI. debljina uloška 0,7 mm (širina ispisa: 0,33 mm,s gumenim ergonomskim gripom, plastična klipsa i tijelo olovke
debljina uloška: 0,7 mm, spremnik proziran; Boja tinte: plava, Boje: plavakvalitete Fornax ili jednakovrijedan</t>
  </si>
  <si>
    <t>UREDSKI PRIBOR</t>
  </si>
  <si>
    <r>
      <t xml:space="preserve">Olovka Roler 0,5 </t>
    </r>
    <r>
      <rPr>
        <sz val="10"/>
        <rFont val="Arial"/>
        <family val="2"/>
        <charset val="238"/>
      </rPr>
      <t>plavi promjer kuglice: 0,5 mm,širina ispisa 0,25 mm; ergonomski gumirani grip; plastično tijelo olovke, metalna klipsa; tekuća tinta; pritisni mehanizam,prikladan i za tehničko crtanje i skiciranje; Boja tinte:  plava. Boja kućišta: plava) kvalitete Pilot ili jednakovrijedan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</si>
  <si>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</si>
  <si>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</si>
  <si>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</si>
  <si>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</si>
  <si>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</si>
  <si>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</si>
  <si>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</si>
  <si>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</si>
  <si>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</si>
  <si>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</si>
  <si>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</si>
  <si>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</si>
  <si>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</si>
  <si>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</si>
  <si>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</si>
  <si>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</si>
  <si>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</si>
  <si>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</si>
  <si>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</si>
  <si>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</si>
  <si>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</si>
  <si>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</si>
  <si>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</si>
  <si>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</si>
  <si>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</si>
  <si>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</si>
  <si>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</si>
  <si>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</si>
  <si>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</si>
  <si>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</si>
  <si>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Marker (text, klinasti vrh, širina ispisa 2-5 mm, boja ispisa roza, plava, žuta, zelena, narančasta,) univerzalna tinta na bazi vode s odličnim markerskim svojstvima i mogućnošću ponovnog kapilarnog punjenja super fluorescentan
poseban vrh označava u 3 širine (5 mm, 2 mm, 1 mm)</t>
  </si>
  <si>
    <t>Gumice za spise FI 150mm/8mm širina-zelene,vrećica: 1 kg</t>
  </si>
  <si>
    <t>_________________________________</t>
  </si>
  <si>
    <t>Marker  (crni, plavi, crveni, zeleni) (širina ispisa 0,4 mm; spremnik i poklopac PP vodootporan; otporan na UV svjetlost; brzo se suši (pa je pogodan za ljevake), ne razmazuje se; slabog mirisa; primjenjuje se na gotovo svim površinama;
može biti nezatvoren danima bez isušivanja (dry safe)
siguran rad u zrakoplovu zahvaljujući sustavu za izjednačavanje tlakova koji sprječava istjecanje tinte (airplane safe); ekološka tinta (bez ksilena i toulena)</t>
  </si>
  <si>
    <t>Olovka kemijska, gel, uložak CRVENI. debljina uloška 0,7 mm (širina ispisa: 0,33 mm, s gumenim ergonomskim gripom, plastična klipsa i tijelo olovke debljina uloška: 0,7 mm, spremnik proziran; Boja tinte: crvena, Boje: crvena) kvalitete Fornax ili jednakovrijedan</t>
  </si>
  <si>
    <t>Bušilica za papir, metalna, buši 30 listova (2  rupe buši do 30 listova ili debljina 3 mm, razmak između rupa je 80 mm, sa spremnikom za otpadni papir, ima plastični graničnik. Boje: crna, crvena, plava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</si>
</sst>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 applyProtection="1">
      <alignment vertical="center" wrapText="1"/>
      <protection locked="0"/>
    </xf>
    <xf numFmtId="0" fontId="5" fillId="3" borderId="9" xfId="0" applyFont="1" applyFill="1" applyBorder="1" applyAlignment="1">
      <alignment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 applyProtection="1">
      <alignment vertical="center" wrapText="1"/>
      <protection locked="0"/>
    </xf>
    <xf numFmtId="4" fontId="3" fillId="3" borderId="12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vertical="center" wrapText="1"/>
    </xf>
    <xf numFmtId="4" fontId="3" fillId="3" borderId="15" xfId="0" applyNumberFormat="1" applyFont="1" applyFill="1" applyBorder="1" applyAlignment="1">
      <alignment vertical="center" wrapText="1"/>
    </xf>
    <xf numFmtId="9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7" xfId="0" applyFont="1" applyFill="1" applyBorder="1" applyAlignment="1" applyProtection="1">
      <alignment vertical="center" wrapText="1"/>
      <protection locked="0"/>
    </xf>
    <xf numFmtId="0" fontId="3" fillId="3" borderId="17" xfId="0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center" vertical="center" wrapText="1"/>
    </xf>
    <xf numFmtId="9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7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Zeros="0" tabSelected="1" topLeftCell="A25" workbookViewId="0">
      <selection activeCell="F5" sqref="F5"/>
    </sheetView>
  </sheetViews>
  <sheetFormatPr defaultRowHeight="15" x14ac:dyDescent="0.25"/>
  <cols>
    <col min="1" max="1" width="6" customWidth="1"/>
    <col min="2" max="2" width="64.28515625" customWidth="1"/>
    <col min="3" max="3" width="20.7109375" customWidth="1"/>
    <col min="4" max="4" width="11" style="1" customWidth="1"/>
    <col min="5" max="6" width="12.85546875" style="1" customWidth="1"/>
    <col min="7" max="7" width="15.140625" customWidth="1"/>
    <col min="8" max="8" width="15.42578125" customWidth="1"/>
  </cols>
  <sheetData>
    <row r="1" spans="1:8" ht="30" customHeight="1" thickBot="1" x14ac:dyDescent="0.3">
      <c r="A1" s="34" t="s">
        <v>16</v>
      </c>
      <c r="B1" s="34"/>
      <c r="C1" s="34"/>
      <c r="D1" s="34"/>
      <c r="E1" s="34"/>
      <c r="F1" s="34"/>
      <c r="G1" s="34"/>
      <c r="H1" s="34"/>
    </row>
    <row r="2" spans="1:8" ht="60" customHeight="1" x14ac:dyDescent="0.25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" t="s">
        <v>34</v>
      </c>
      <c r="G2" s="46" t="s">
        <v>5</v>
      </c>
      <c r="H2" s="4" t="s">
        <v>6</v>
      </c>
    </row>
    <row r="3" spans="1:8" ht="15.75" customHeight="1" thickBot="1" x14ac:dyDescent="0.3">
      <c r="A3" s="47"/>
      <c r="B3" s="47"/>
      <c r="C3" s="47"/>
      <c r="D3" s="47"/>
      <c r="E3" s="47"/>
      <c r="F3" s="5"/>
      <c r="G3" s="47"/>
      <c r="H3" s="5" t="s">
        <v>7</v>
      </c>
    </row>
    <row r="4" spans="1:8" ht="30" customHeight="1" thickBot="1" x14ac:dyDescent="0.3">
      <c r="A4" s="48" t="s">
        <v>42</v>
      </c>
      <c r="B4" s="49"/>
      <c r="C4" s="43"/>
      <c r="D4" s="44"/>
      <c r="E4" s="44"/>
      <c r="F4" s="44"/>
      <c r="G4" s="44"/>
      <c r="H4" s="45"/>
    </row>
    <row r="5" spans="1:8" ht="39.950000000000003" customHeight="1" x14ac:dyDescent="0.25">
      <c r="A5" s="15" t="s">
        <v>44</v>
      </c>
      <c r="B5" s="16" t="s">
        <v>79</v>
      </c>
      <c r="C5" s="17"/>
      <c r="D5" s="18" t="s">
        <v>8</v>
      </c>
      <c r="E5" s="18">
        <v>8</v>
      </c>
      <c r="F5" s="24"/>
      <c r="G5" s="19"/>
      <c r="H5" s="20">
        <f>E5*G5</f>
        <v>0</v>
      </c>
    </row>
    <row r="6" spans="1:8" ht="30" customHeight="1" x14ac:dyDescent="0.25">
      <c r="A6" s="21" t="s">
        <v>45</v>
      </c>
      <c r="B6" s="9" t="s">
        <v>17</v>
      </c>
      <c r="C6" s="10"/>
      <c r="D6" s="11" t="s">
        <v>8</v>
      </c>
      <c r="E6" s="11">
        <v>25</v>
      </c>
      <c r="F6" s="25"/>
      <c r="G6" s="12"/>
      <c r="H6" s="22">
        <f>E6*G6</f>
        <v>0</v>
      </c>
    </row>
    <row r="7" spans="1:8" ht="30" customHeight="1" x14ac:dyDescent="0.25">
      <c r="A7" s="21" t="s">
        <v>46</v>
      </c>
      <c r="B7" s="9" t="s">
        <v>18</v>
      </c>
      <c r="C7" s="10"/>
      <c r="D7" s="11" t="s">
        <v>8</v>
      </c>
      <c r="E7" s="11">
        <v>30</v>
      </c>
      <c r="F7" s="25"/>
      <c r="G7" s="12"/>
      <c r="H7" s="22">
        <f t="shared" ref="H7:H33" si="0">E7*G7</f>
        <v>0</v>
      </c>
    </row>
    <row r="8" spans="1:8" s="8" customFormat="1" ht="50.1" customHeight="1" x14ac:dyDescent="0.25">
      <c r="A8" s="21" t="s">
        <v>47</v>
      </c>
      <c r="B8" s="9" t="s">
        <v>74</v>
      </c>
      <c r="C8" s="10"/>
      <c r="D8" s="11" t="s">
        <v>8</v>
      </c>
      <c r="E8" s="11">
        <v>60</v>
      </c>
      <c r="F8" s="25"/>
      <c r="G8" s="12"/>
      <c r="H8" s="22">
        <f t="shared" si="0"/>
        <v>0</v>
      </c>
    </row>
    <row r="9" spans="1:8" ht="39.950000000000003" customHeight="1" x14ac:dyDescent="0.25">
      <c r="A9" s="21" t="s">
        <v>48</v>
      </c>
      <c r="B9" s="9" t="s">
        <v>36</v>
      </c>
      <c r="C9" s="10"/>
      <c r="D9" s="11" t="s">
        <v>8</v>
      </c>
      <c r="E9" s="11">
        <v>2</v>
      </c>
      <c r="F9" s="25"/>
      <c r="G9" s="12"/>
      <c r="H9" s="22">
        <f t="shared" si="0"/>
        <v>0</v>
      </c>
    </row>
    <row r="10" spans="1:8" ht="50.1" customHeight="1" x14ac:dyDescent="0.25">
      <c r="A10" s="21" t="s">
        <v>49</v>
      </c>
      <c r="B10" s="9" t="s">
        <v>33</v>
      </c>
      <c r="C10" s="10"/>
      <c r="D10" s="11" t="s">
        <v>8</v>
      </c>
      <c r="E10" s="11">
        <v>60</v>
      </c>
      <c r="F10" s="25"/>
      <c r="G10" s="12"/>
      <c r="H10" s="22">
        <f t="shared" si="0"/>
        <v>0</v>
      </c>
    </row>
    <row r="11" spans="1:8" ht="39.950000000000003" customHeight="1" x14ac:dyDescent="0.25">
      <c r="A11" s="21" t="s">
        <v>50</v>
      </c>
      <c r="B11" s="9" t="s">
        <v>35</v>
      </c>
      <c r="C11" s="10"/>
      <c r="D11" s="11" t="s">
        <v>8</v>
      </c>
      <c r="E11" s="11">
        <v>40</v>
      </c>
      <c r="F11" s="25"/>
      <c r="G11" s="12"/>
      <c r="H11" s="22">
        <f t="shared" si="0"/>
        <v>0</v>
      </c>
    </row>
    <row r="12" spans="1:8" ht="39.950000000000003" customHeight="1" x14ac:dyDescent="0.25">
      <c r="A12" s="21" t="s">
        <v>51</v>
      </c>
      <c r="B12" s="9" t="s">
        <v>37</v>
      </c>
      <c r="C12" s="10"/>
      <c r="D12" s="11" t="s">
        <v>8</v>
      </c>
      <c r="E12" s="11">
        <v>30</v>
      </c>
      <c r="F12" s="25"/>
      <c r="G12" s="12"/>
      <c r="H12" s="22">
        <f t="shared" si="0"/>
        <v>0</v>
      </c>
    </row>
    <row r="13" spans="1:8" ht="21.95" customHeight="1" x14ac:dyDescent="0.25">
      <c r="A13" s="21" t="s">
        <v>52</v>
      </c>
      <c r="B13" s="9" t="s">
        <v>75</v>
      </c>
      <c r="C13" s="10"/>
      <c r="D13" s="11" t="s">
        <v>10</v>
      </c>
      <c r="E13" s="11">
        <v>10</v>
      </c>
      <c r="F13" s="25"/>
      <c r="G13" s="12"/>
      <c r="H13" s="22">
        <f t="shared" si="0"/>
        <v>0</v>
      </c>
    </row>
    <row r="14" spans="1:8" ht="21.95" customHeight="1" x14ac:dyDescent="0.25">
      <c r="A14" s="21" t="s">
        <v>53</v>
      </c>
      <c r="B14" s="9" t="s">
        <v>19</v>
      </c>
      <c r="C14" s="10"/>
      <c r="D14" s="11" t="s">
        <v>8</v>
      </c>
      <c r="E14" s="11">
        <v>30</v>
      </c>
      <c r="F14" s="25"/>
      <c r="G14" s="12"/>
      <c r="H14" s="22">
        <f t="shared" si="0"/>
        <v>0</v>
      </c>
    </row>
    <row r="15" spans="1:8" ht="21.95" customHeight="1" x14ac:dyDescent="0.25">
      <c r="A15" s="21" t="s">
        <v>54</v>
      </c>
      <c r="B15" s="9" t="s">
        <v>20</v>
      </c>
      <c r="C15" s="10"/>
      <c r="D15" s="11" t="s">
        <v>8</v>
      </c>
      <c r="E15" s="11">
        <v>48</v>
      </c>
      <c r="F15" s="25"/>
      <c r="G15" s="12"/>
      <c r="H15" s="22">
        <f t="shared" si="0"/>
        <v>0</v>
      </c>
    </row>
    <row r="16" spans="1:8" ht="39.950000000000003" customHeight="1" x14ac:dyDescent="0.25">
      <c r="A16" s="21" t="s">
        <v>55</v>
      </c>
      <c r="B16" s="9" t="s">
        <v>21</v>
      </c>
      <c r="C16" s="10"/>
      <c r="D16" s="11" t="s">
        <v>8</v>
      </c>
      <c r="E16" s="11">
        <v>4</v>
      </c>
      <c r="F16" s="25"/>
      <c r="G16" s="12"/>
      <c r="H16" s="22">
        <f t="shared" si="0"/>
        <v>0</v>
      </c>
    </row>
    <row r="17" spans="1:8" ht="39.950000000000003" customHeight="1" x14ac:dyDescent="0.25">
      <c r="A17" s="21" t="s">
        <v>56</v>
      </c>
      <c r="B17" s="9" t="s">
        <v>22</v>
      </c>
      <c r="C17" s="10"/>
      <c r="D17" s="11" t="s">
        <v>8</v>
      </c>
      <c r="E17" s="11">
        <v>5</v>
      </c>
      <c r="F17" s="25"/>
      <c r="G17" s="12"/>
      <c r="H17" s="22">
        <f t="shared" si="0"/>
        <v>0</v>
      </c>
    </row>
    <row r="18" spans="1:8" ht="24.95" customHeight="1" x14ac:dyDescent="0.25">
      <c r="A18" s="21" t="s">
        <v>57</v>
      </c>
      <c r="B18" s="9" t="s">
        <v>32</v>
      </c>
      <c r="C18" s="10"/>
      <c r="D18" s="11" t="s">
        <v>8</v>
      </c>
      <c r="E18" s="11">
        <v>8</v>
      </c>
      <c r="F18" s="25"/>
      <c r="G18" s="12"/>
      <c r="H18" s="22">
        <f t="shared" si="0"/>
        <v>0</v>
      </c>
    </row>
    <row r="19" spans="1:8" ht="69.95" customHeight="1" x14ac:dyDescent="0.25">
      <c r="A19" s="21" t="s">
        <v>58</v>
      </c>
      <c r="B19" s="9" t="s">
        <v>38</v>
      </c>
      <c r="C19" s="10"/>
      <c r="D19" s="11" t="s">
        <v>8</v>
      </c>
      <c r="E19" s="11">
        <v>20</v>
      </c>
      <c r="F19" s="25"/>
      <c r="G19" s="12"/>
      <c r="H19" s="22">
        <f t="shared" si="0"/>
        <v>0</v>
      </c>
    </row>
    <row r="20" spans="1:8" ht="30" customHeight="1" x14ac:dyDescent="0.25">
      <c r="A20" s="21" t="s">
        <v>59</v>
      </c>
      <c r="B20" s="9" t="s">
        <v>23</v>
      </c>
      <c r="C20" s="10"/>
      <c r="D20" s="11" t="s">
        <v>8</v>
      </c>
      <c r="E20" s="11">
        <v>4</v>
      </c>
      <c r="F20" s="25"/>
      <c r="G20" s="12"/>
      <c r="H20" s="22">
        <f t="shared" si="0"/>
        <v>0</v>
      </c>
    </row>
    <row r="21" spans="1:8" ht="23.1" customHeight="1" x14ac:dyDescent="0.25">
      <c r="A21" s="21" t="s">
        <v>60</v>
      </c>
      <c r="B21" s="9" t="s">
        <v>24</v>
      </c>
      <c r="C21" s="10"/>
      <c r="D21" s="11" t="s">
        <v>8</v>
      </c>
      <c r="E21" s="11">
        <v>30</v>
      </c>
      <c r="F21" s="25"/>
      <c r="G21" s="12"/>
      <c r="H21" s="22">
        <f t="shared" si="0"/>
        <v>0</v>
      </c>
    </row>
    <row r="22" spans="1:8" ht="39.950000000000003" customHeight="1" x14ac:dyDescent="0.25">
      <c r="A22" s="21" t="s">
        <v>61</v>
      </c>
      <c r="B22" s="9" t="s">
        <v>25</v>
      </c>
      <c r="C22" s="10"/>
      <c r="D22" s="11" t="s">
        <v>9</v>
      </c>
      <c r="E22" s="11">
        <v>40</v>
      </c>
      <c r="F22" s="25"/>
      <c r="G22" s="12"/>
      <c r="H22" s="22">
        <f t="shared" si="0"/>
        <v>0</v>
      </c>
    </row>
    <row r="23" spans="1:8" ht="30" customHeight="1" x14ac:dyDescent="0.25">
      <c r="A23" s="21" t="s">
        <v>62</v>
      </c>
      <c r="B23" s="9" t="s">
        <v>39</v>
      </c>
      <c r="C23" s="10"/>
      <c r="D23" s="11" t="s">
        <v>8</v>
      </c>
      <c r="E23" s="11">
        <v>10</v>
      </c>
      <c r="F23" s="25"/>
      <c r="G23" s="12"/>
      <c r="H23" s="22">
        <f t="shared" si="0"/>
        <v>0</v>
      </c>
    </row>
    <row r="24" spans="1:8" ht="23.1" customHeight="1" x14ac:dyDescent="0.25">
      <c r="A24" s="21" t="s">
        <v>63</v>
      </c>
      <c r="B24" s="9" t="s">
        <v>26</v>
      </c>
      <c r="C24" s="10"/>
      <c r="D24" s="11" t="s">
        <v>10</v>
      </c>
      <c r="E24" s="11">
        <v>3</v>
      </c>
      <c r="F24" s="25"/>
      <c r="G24" s="12"/>
      <c r="H24" s="22">
        <f t="shared" si="0"/>
        <v>0</v>
      </c>
    </row>
    <row r="25" spans="1:8" ht="30" customHeight="1" x14ac:dyDescent="0.25">
      <c r="A25" s="21" t="s">
        <v>64</v>
      </c>
      <c r="B25" s="9" t="s">
        <v>27</v>
      </c>
      <c r="C25" s="10"/>
      <c r="D25" s="11" t="s">
        <v>9</v>
      </c>
      <c r="E25" s="11">
        <v>50</v>
      </c>
      <c r="F25" s="25"/>
      <c r="G25" s="12"/>
      <c r="H25" s="22">
        <f t="shared" si="0"/>
        <v>0</v>
      </c>
    </row>
    <row r="26" spans="1:8" ht="30" customHeight="1" x14ac:dyDescent="0.25">
      <c r="A26" s="21" t="s">
        <v>65</v>
      </c>
      <c r="B26" s="9" t="s">
        <v>28</v>
      </c>
      <c r="C26" s="10"/>
      <c r="D26" s="11" t="s">
        <v>8</v>
      </c>
      <c r="E26" s="11">
        <v>20</v>
      </c>
      <c r="F26" s="25"/>
      <c r="G26" s="12"/>
      <c r="H26" s="22">
        <f t="shared" si="0"/>
        <v>0</v>
      </c>
    </row>
    <row r="27" spans="1:8" ht="65.099999999999994" customHeight="1" x14ac:dyDescent="0.25">
      <c r="A27" s="21" t="s">
        <v>66</v>
      </c>
      <c r="B27" s="9" t="s">
        <v>40</v>
      </c>
      <c r="C27" s="10"/>
      <c r="D27" s="11" t="s">
        <v>8</v>
      </c>
      <c r="E27" s="11">
        <v>30</v>
      </c>
      <c r="F27" s="25"/>
      <c r="G27" s="12"/>
      <c r="H27" s="22">
        <f t="shared" si="0"/>
        <v>0</v>
      </c>
    </row>
    <row r="28" spans="1:8" ht="24.95" customHeight="1" x14ac:dyDescent="0.25">
      <c r="A28" s="21" t="s">
        <v>67</v>
      </c>
      <c r="B28" s="13" t="s">
        <v>29</v>
      </c>
      <c r="C28" s="10"/>
      <c r="D28" s="11" t="s">
        <v>9</v>
      </c>
      <c r="E28" s="11">
        <v>4</v>
      </c>
      <c r="F28" s="25"/>
      <c r="G28" s="12"/>
      <c r="H28" s="22">
        <f t="shared" si="0"/>
        <v>0</v>
      </c>
    </row>
    <row r="29" spans="1:8" ht="51" customHeight="1" x14ac:dyDescent="0.25">
      <c r="A29" s="21" t="s">
        <v>68</v>
      </c>
      <c r="B29" s="9" t="s">
        <v>43</v>
      </c>
      <c r="C29" s="10"/>
      <c r="D29" s="11" t="s">
        <v>8</v>
      </c>
      <c r="E29" s="11">
        <v>10</v>
      </c>
      <c r="F29" s="25"/>
      <c r="G29" s="12"/>
      <c r="H29" s="22">
        <f t="shared" si="0"/>
        <v>0</v>
      </c>
    </row>
    <row r="30" spans="1:8" ht="24.95" customHeight="1" x14ac:dyDescent="0.25">
      <c r="A30" s="21" t="s">
        <v>69</v>
      </c>
      <c r="B30" s="9" t="s">
        <v>30</v>
      </c>
      <c r="C30" s="10"/>
      <c r="D30" s="11" t="s">
        <v>9</v>
      </c>
      <c r="E30" s="11">
        <v>30</v>
      </c>
      <c r="F30" s="25"/>
      <c r="G30" s="12"/>
      <c r="H30" s="22">
        <f t="shared" si="0"/>
        <v>0</v>
      </c>
    </row>
    <row r="31" spans="1:8" ht="50.1" customHeight="1" x14ac:dyDescent="0.25">
      <c r="A31" s="21" t="s">
        <v>70</v>
      </c>
      <c r="B31" s="9" t="s">
        <v>78</v>
      </c>
      <c r="C31" s="10"/>
      <c r="D31" s="11" t="s">
        <v>8</v>
      </c>
      <c r="E31" s="11">
        <v>30</v>
      </c>
      <c r="F31" s="25"/>
      <c r="G31" s="12"/>
      <c r="H31" s="22">
        <f t="shared" si="0"/>
        <v>0</v>
      </c>
    </row>
    <row r="32" spans="1:8" ht="50.1" customHeight="1" x14ac:dyDescent="0.25">
      <c r="A32" s="21" t="s">
        <v>71</v>
      </c>
      <c r="B32" s="9" t="s">
        <v>41</v>
      </c>
      <c r="C32" s="10"/>
      <c r="D32" s="11" t="s">
        <v>8</v>
      </c>
      <c r="E32" s="11">
        <v>50</v>
      </c>
      <c r="F32" s="25"/>
      <c r="G32" s="12"/>
      <c r="H32" s="22">
        <f t="shared" si="0"/>
        <v>0</v>
      </c>
    </row>
    <row r="33" spans="1:8" ht="65.099999999999994" customHeight="1" x14ac:dyDescent="0.25">
      <c r="A33" s="21" t="s">
        <v>72</v>
      </c>
      <c r="B33" s="9" t="s">
        <v>31</v>
      </c>
      <c r="C33" s="10"/>
      <c r="D33" s="11" t="s">
        <v>8</v>
      </c>
      <c r="E33" s="14">
        <v>2</v>
      </c>
      <c r="F33" s="25"/>
      <c r="G33" s="12"/>
      <c r="H33" s="22">
        <f t="shared" si="0"/>
        <v>0</v>
      </c>
    </row>
    <row r="34" spans="1:8" ht="105" customHeight="1" thickBot="1" x14ac:dyDescent="0.3">
      <c r="A34" s="26" t="s">
        <v>73</v>
      </c>
      <c r="B34" s="27" t="s">
        <v>77</v>
      </c>
      <c r="C34" s="28"/>
      <c r="D34" s="29" t="s">
        <v>8</v>
      </c>
      <c r="E34" s="30">
        <v>6</v>
      </c>
      <c r="F34" s="31"/>
      <c r="G34" s="32"/>
      <c r="H34" s="23">
        <f>E34*G34</f>
        <v>0</v>
      </c>
    </row>
    <row r="35" spans="1:8" ht="30" customHeight="1" thickBot="1" x14ac:dyDescent="0.3">
      <c r="A35" s="35" t="s">
        <v>11</v>
      </c>
      <c r="B35" s="36"/>
      <c r="C35" s="36"/>
      <c r="D35" s="36"/>
      <c r="E35" s="36"/>
      <c r="F35" s="37"/>
      <c r="G35" s="38"/>
      <c r="H35" s="6">
        <f>SUM(H5:H34)</f>
        <v>0</v>
      </c>
    </row>
    <row r="36" spans="1:8" ht="30" customHeight="1" thickBot="1" x14ac:dyDescent="0.3">
      <c r="A36" s="39" t="s">
        <v>12</v>
      </c>
      <c r="B36" s="40"/>
      <c r="C36" s="40"/>
      <c r="D36" s="40"/>
      <c r="E36" s="40"/>
      <c r="F36" s="41"/>
      <c r="G36" s="42"/>
      <c r="H36" s="6">
        <f>H35*25%</f>
        <v>0</v>
      </c>
    </row>
    <row r="37" spans="1:8" ht="30" customHeight="1" thickBot="1" x14ac:dyDescent="0.3">
      <c r="A37" s="39" t="s">
        <v>13</v>
      </c>
      <c r="B37" s="40"/>
      <c r="C37" s="40"/>
      <c r="D37" s="40"/>
      <c r="E37" s="40"/>
      <c r="F37" s="41"/>
      <c r="G37" s="42"/>
      <c r="H37" s="6">
        <f>H35+H36</f>
        <v>0</v>
      </c>
    </row>
    <row r="38" spans="1:8" x14ac:dyDescent="0.25">
      <c r="A38" s="2"/>
      <c r="B38" s="2"/>
      <c r="C38" s="2"/>
      <c r="D38" s="3"/>
      <c r="E38" s="7"/>
      <c r="F38" s="3"/>
      <c r="G38" s="2"/>
      <c r="H38" s="2"/>
    </row>
    <row r="39" spans="1:8" x14ac:dyDescent="0.25">
      <c r="A39" s="2"/>
      <c r="B39" s="2"/>
      <c r="C39" s="2"/>
      <c r="D39" s="3"/>
      <c r="E39" s="33"/>
      <c r="F39" s="3"/>
      <c r="G39" s="2"/>
      <c r="H39" s="2"/>
    </row>
    <row r="40" spans="1:8" x14ac:dyDescent="0.25">
      <c r="A40" s="2"/>
      <c r="B40" s="2"/>
      <c r="C40" s="2"/>
      <c r="D40" s="3"/>
      <c r="E40" s="3"/>
      <c r="F40" s="3"/>
      <c r="G40" s="2"/>
      <c r="H40" s="2"/>
    </row>
    <row r="41" spans="1:8" x14ac:dyDescent="0.25">
      <c r="A41" s="2"/>
      <c r="B41" s="2"/>
      <c r="C41" s="2"/>
      <c r="D41" s="3"/>
      <c r="E41" s="3"/>
      <c r="F41" s="3"/>
      <c r="G41" s="3" t="s">
        <v>14</v>
      </c>
      <c r="H41" s="2"/>
    </row>
    <row r="42" spans="1:8" x14ac:dyDescent="0.25">
      <c r="A42" s="2"/>
      <c r="B42" s="2"/>
      <c r="C42" s="2"/>
      <c r="D42" s="3"/>
      <c r="E42" s="3"/>
      <c r="F42" s="3"/>
      <c r="G42" s="3" t="s">
        <v>15</v>
      </c>
      <c r="H42" s="2"/>
    </row>
    <row r="43" spans="1:8" x14ac:dyDescent="0.25">
      <c r="A43" s="2"/>
      <c r="B43" s="2"/>
      <c r="C43" s="2"/>
      <c r="D43" s="3"/>
      <c r="E43" s="3"/>
      <c r="F43" s="3"/>
      <c r="G43" s="2"/>
      <c r="H43" s="2"/>
    </row>
    <row r="44" spans="1:8" x14ac:dyDescent="0.25">
      <c r="A44" s="2"/>
      <c r="B44" s="2"/>
      <c r="C44" s="2"/>
      <c r="D44" s="3"/>
      <c r="E44" s="3"/>
      <c r="F44" s="3"/>
      <c r="G44" s="3" t="s">
        <v>76</v>
      </c>
      <c r="H44" s="2"/>
    </row>
    <row r="45" spans="1:8" x14ac:dyDescent="0.25">
      <c r="A45" s="2"/>
      <c r="B45" s="2"/>
      <c r="C45" s="2"/>
      <c r="D45" s="3"/>
      <c r="E45" s="3"/>
      <c r="F45" s="3"/>
      <c r="G45" s="2"/>
      <c r="H45" s="2"/>
    </row>
    <row r="46" spans="1:8" x14ac:dyDescent="0.25">
      <c r="A46" s="2"/>
      <c r="B46" s="2"/>
      <c r="C46" s="2"/>
      <c r="D46" s="3"/>
      <c r="E46" s="3"/>
      <c r="F46" s="3"/>
      <c r="G46" s="2"/>
      <c r="H46" s="2"/>
    </row>
    <row r="47" spans="1:8" x14ac:dyDescent="0.25">
      <c r="A47" s="2"/>
      <c r="B47" s="2"/>
      <c r="C47" s="2"/>
      <c r="D47" s="3"/>
      <c r="E47" s="3"/>
      <c r="F47" s="3"/>
      <c r="G47" s="2"/>
      <c r="H47" s="2"/>
    </row>
  </sheetData>
  <sheetProtection password="DD9E" sheet="1" objects="1" scenarios="1" formatCells="0" formatColumns="0" formatRows="0" insertColumns="0" insertRows="0" insertHyperlinks="0" deleteColumns="0" deleteRows="0" selectLockedCells="1" sort="0" autoFilter="0" pivotTables="0"/>
  <mergeCells count="12">
    <mergeCell ref="A1:H1"/>
    <mergeCell ref="A35:G35"/>
    <mergeCell ref="A36:G36"/>
    <mergeCell ref="A37:G37"/>
    <mergeCell ref="C4:H4"/>
    <mergeCell ref="A2:A3"/>
    <mergeCell ref="B2:B3"/>
    <mergeCell ref="C2:C3"/>
    <mergeCell ref="D2:D3"/>
    <mergeCell ref="E2:E3"/>
    <mergeCell ref="G2:G3"/>
    <mergeCell ref="A4:B4"/>
  </mergeCells>
  <pageMargins left="0.23622047244094491" right="0.23622047244094491" top="0.55118110236220474" bottom="0.55118110236220474" header="0.31496062992125984" footer="0.11811023622047245"/>
  <pageSetup paperSize="9" scale="85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UREDSKI PRIBOR</vt:lpstr>
      <vt:lpstr>'UREDSKI PRIBOR'!Ispis_naslova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Nekić</dc:creator>
  <cp:lastModifiedBy>Jasna Švigir</cp:lastModifiedBy>
  <cp:lastPrinted>2021-06-08T13:17:40Z</cp:lastPrinted>
  <dcterms:created xsi:type="dcterms:W3CDTF">2017-10-17T12:58:46Z</dcterms:created>
  <dcterms:modified xsi:type="dcterms:W3CDTF">2021-06-08T13:17:44Z</dcterms:modified>
</cp:coreProperties>
</file>