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aulic\Desktop\web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8" i="1"/>
  <c r="F41" i="1" l="1"/>
  <c r="F42" i="1" l="1"/>
  <c r="F43" i="1" s="1"/>
</calcChain>
</file>

<file path=xl/sharedStrings.xml><?xml version="1.0" encoding="utf-8"?>
<sst xmlns="http://schemas.openxmlformats.org/spreadsheetml/2006/main" count="114" uniqueCount="83">
  <si>
    <t>Redni broj</t>
  </si>
  <si>
    <t>Jedinica mjere</t>
  </si>
  <si>
    <t>Okvirna količina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</si>
  <si>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</si>
  <si>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</si>
  <si>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</si>
  <si>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</si>
  <si>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</si>
  <si>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</si>
  <si>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</si>
  <si>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</si>
  <si>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</si>
  <si>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</si>
  <si>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</si>
  <si>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</si>
  <si>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</si>
  <si>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</si>
  <si>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</si>
  <si>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</si>
  <si>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</si>
  <si>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</si>
  <si>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</si>
  <si>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</si>
  <si>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</si>
  <si>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</si>
  <si>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</si>
  <si>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</si>
  <si>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</si>
  <si>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</si>
  <si>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Vrsta postupka: postupak jednostavne nabave </t>
  </si>
  <si>
    <t>Ponuditelj nudi cijene predmeta nabave putem ovog Troškovnika te je obvezan nuditi, odnosno ispuniti sve stavke Troškovnika. Nije prihvatljivo precrtavanje ili korigiranje zadane stavke Troškovnika. Oprema, koja je u Troškovniku navedena smatra se ponuđenom.</t>
  </si>
  <si>
    <t>27.</t>
  </si>
  <si>
    <t>TROŠKOVNIK                                                                                                                                                                                         Prilog 2</t>
  </si>
  <si>
    <t>Naziv artikla</t>
  </si>
  <si>
    <t>Ukupna cijena u kn bez PDV-a</t>
  </si>
  <si>
    <t>Jedinična cijena u kn bez PDV-a</t>
  </si>
  <si>
    <t>28.</t>
  </si>
  <si>
    <t>29.</t>
  </si>
  <si>
    <t>30.</t>
  </si>
  <si>
    <t>31.</t>
  </si>
  <si>
    <t>32.</t>
  </si>
  <si>
    <t>33.</t>
  </si>
  <si>
    <t>komada</t>
  </si>
  <si>
    <t>Toaletni papir u roli, bijeli, 2-slojni, širina 12cm, dužina 170m, 100% celuloza, proizvedeno u EU</t>
  </si>
  <si>
    <t>Super ubrusi za ruke u roli, bijeli, 2-slojni, širina 20cm, dužina 160m, 100% celuloza, proizvedeno u EU</t>
  </si>
  <si>
    <t>Guma za odštopavanje odvoda na držalu</t>
  </si>
  <si>
    <t>Komplet močo s kantom (kao vileda)</t>
  </si>
  <si>
    <t xml:space="preserve">paketa </t>
  </si>
  <si>
    <t>Metla velika - sirak</t>
  </si>
  <si>
    <t>Prašak za pranje rublja pakiranje 3/1kg</t>
  </si>
  <si>
    <t>Sredstvo za ručno pranje posuđa 1/1L</t>
  </si>
  <si>
    <t>Krpa za čišćenje - mikrovlakna 40x40cm</t>
  </si>
  <si>
    <t>Aktivni gel za otčepljivanje odvoda 1/1 L</t>
  </si>
  <si>
    <t>Kanta za vodu PVC s ocjeđivačem 12 L</t>
  </si>
  <si>
    <t>Krpa spužvasta za brisanje stola (trulex) pakiranje 5/1</t>
  </si>
  <si>
    <t>Lopatica za smeće PVC</t>
  </si>
  <si>
    <t>Sanitar wc 750ml</t>
  </si>
  <si>
    <t>Spužvica za pranje posuđa pakiranje 3/1</t>
  </si>
  <si>
    <t xml:space="preserve">WC četka i posuda </t>
  </si>
  <si>
    <t>Sredstvo za čišćenje i njegu podova, koncentrirano 5/1 L</t>
  </si>
  <si>
    <t>Sredstvo za čišćenje kamenca 750ml</t>
  </si>
  <si>
    <t>Vreće za smeće 50x70, pakiranje 20/1</t>
  </si>
  <si>
    <t>Vreće za smeće 70X110, pakiranje 10/1</t>
  </si>
  <si>
    <t>Krpa za čišćenje poda, pamuk, bijela</t>
  </si>
  <si>
    <t>Tekuće abrazivno sredstvo za čišćenje (kao vim) 900ml</t>
  </si>
  <si>
    <t>Alkoholni ocat 1/1 litra</t>
  </si>
  <si>
    <t>Alat za metenje s kraćim čekinjama, bez držala (partviš)</t>
  </si>
  <si>
    <t>Tekući sapun, glicerinski, dermatološki ispitan 5/1 L</t>
  </si>
  <si>
    <t>Držalo za alat za metenje s kraćim čekinjama ( za partviš)</t>
  </si>
  <si>
    <t>Predmet nabave: Materijal za čišćenje i higijenu</t>
  </si>
  <si>
    <t>Evidencijski broj nabave: 03/21</t>
  </si>
  <si>
    <t>Brojčana oznaka predmeta nabave iz Jedinstvenog rječnika javne nabave - CPV: 39830000-9</t>
  </si>
  <si>
    <t>CIJENA PONUDE u kunama bez PDV-a</t>
  </si>
  <si>
    <t>PDV 25%</t>
  </si>
  <si>
    <t>UKUPNA CIJENA PONUDE u kunama s PDV-om</t>
  </si>
  <si>
    <t>Neutralno univerzalno sredstvo za čišćenje intenzivnog mirisa (kao blitz orange g 482), pH vrijednost 7, sastav prema INCI - aqva, linalool, cinnamal, deceth-8, alcohols ethoxylated propoxylated, sodium citrate, mek, parfum, colorant, citral, limone, pakiranje 10 lit.</t>
  </si>
  <si>
    <t>Držalo za brisač poda s trakama (MOP)(kao vileda)</t>
  </si>
  <si>
    <t>Praško s teleskopskom drškom</t>
  </si>
  <si>
    <t>Rukavice medicinske (latex), lagano napudrane, veličina po izboru naručioca, paket 100/1</t>
  </si>
  <si>
    <t xml:space="preserve">Gumene rukavice, lagano napudrane, veličina po izboru naručioca, par  </t>
  </si>
  <si>
    <t>Brisač poda s trakama (MOP), bez držala, (kao vileda)</t>
  </si>
  <si>
    <t>Lopatica za smeće s držalom, PVC, visina držala oko 1m</t>
  </si>
  <si>
    <t>Njegujuće disperzivno sredstvo za čišćenje podova, neklizajuća emulzija za njegu i zaštitu podova, otporna na sredstva za dezinfekciju koja ne sadrže alkohol (kao Longlife Hospital). Zaštitni sloj treba biti dugotrajan, otporan na habanje i oštećenja od štikli i abrazivnih nečistoća, odlično treba štititi površinu poda, popunjavati manje neravnine i oštećenja.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</si>
</sst>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B9" sqref="B9"/>
    </sheetView>
  </sheetViews>
  <sheetFormatPr defaultRowHeight="15.75" x14ac:dyDescent="0.25"/>
  <cols>
    <col min="1" max="1" width="6.7109375" style="1" customWidth="1"/>
    <col min="2" max="2" width="50.7109375" style="1" customWidth="1"/>
    <col min="3" max="4" width="8.7109375" style="1" customWidth="1"/>
    <col min="5" max="6" width="12.7109375" style="1" customWidth="1"/>
    <col min="7" max="16384" width="9.140625" style="1"/>
  </cols>
  <sheetData>
    <row r="1" spans="1:7" x14ac:dyDescent="0.25">
      <c r="A1" s="33" t="s">
        <v>32</v>
      </c>
      <c r="B1" s="34"/>
      <c r="C1" s="34"/>
      <c r="D1" s="34"/>
      <c r="E1" s="34"/>
      <c r="F1" s="35"/>
    </row>
    <row r="2" spans="1:7" x14ac:dyDescent="0.25">
      <c r="A2" s="39" t="s">
        <v>69</v>
      </c>
      <c r="B2" s="40"/>
      <c r="C2" s="40"/>
      <c r="D2" s="40"/>
      <c r="E2" s="40"/>
      <c r="F2" s="41"/>
    </row>
    <row r="3" spans="1:7" x14ac:dyDescent="0.25">
      <c r="A3" s="39" t="s">
        <v>70</v>
      </c>
      <c r="B3" s="40"/>
      <c r="C3" s="40"/>
      <c r="D3" s="40"/>
      <c r="E3" s="40"/>
      <c r="F3" s="41"/>
    </row>
    <row r="4" spans="1:7" x14ac:dyDescent="0.25">
      <c r="A4" s="39" t="s">
        <v>71</v>
      </c>
      <c r="B4" s="40"/>
      <c r="C4" s="40"/>
      <c r="D4" s="40"/>
      <c r="E4" s="40"/>
      <c r="F4" s="41"/>
      <c r="G4" s="3"/>
    </row>
    <row r="5" spans="1:7" x14ac:dyDescent="0.25">
      <c r="A5" s="39" t="s">
        <v>29</v>
      </c>
      <c r="B5" s="40"/>
      <c r="C5" s="40"/>
      <c r="D5" s="40"/>
      <c r="E5" s="40"/>
      <c r="F5" s="41"/>
    </row>
    <row r="6" spans="1:7" s="2" customFormat="1" ht="43.5" customHeight="1" thickBot="1" x14ac:dyDescent="0.3">
      <c r="A6" s="36" t="s">
        <v>30</v>
      </c>
      <c r="B6" s="37"/>
      <c r="C6" s="37"/>
      <c r="D6" s="37"/>
      <c r="E6" s="37"/>
      <c r="F6" s="38"/>
      <c r="G6" s="14"/>
    </row>
    <row r="7" spans="1:7" ht="48" thickBot="1" x14ac:dyDescent="0.3">
      <c r="A7" s="5" t="s">
        <v>0</v>
      </c>
      <c r="B7" s="5" t="s">
        <v>33</v>
      </c>
      <c r="C7" s="5" t="s">
        <v>1</v>
      </c>
      <c r="D7" s="5" t="s">
        <v>2</v>
      </c>
      <c r="E7" s="5" t="s">
        <v>35</v>
      </c>
      <c r="F7" s="5" t="s">
        <v>34</v>
      </c>
    </row>
    <row r="8" spans="1:7" x14ac:dyDescent="0.25">
      <c r="A8" s="15" t="s">
        <v>3</v>
      </c>
      <c r="B8" s="16" t="s">
        <v>67</v>
      </c>
      <c r="C8" s="17" t="s">
        <v>42</v>
      </c>
      <c r="D8" s="17">
        <v>55</v>
      </c>
      <c r="E8" s="24"/>
      <c r="F8" s="18">
        <f>SUM(D8*E8)</f>
        <v>0</v>
      </c>
    </row>
    <row r="9" spans="1:7" ht="30.75" customHeight="1" x14ac:dyDescent="0.25">
      <c r="A9" s="19" t="s">
        <v>4</v>
      </c>
      <c r="B9" s="9" t="s">
        <v>44</v>
      </c>
      <c r="C9" s="8" t="s">
        <v>42</v>
      </c>
      <c r="D9" s="4">
        <v>2900</v>
      </c>
      <c r="E9" s="25"/>
      <c r="F9" s="20">
        <f t="shared" ref="F9:F40" si="0">SUM(D9*E9)</f>
        <v>0</v>
      </c>
    </row>
    <row r="10" spans="1:7" ht="31.5" x14ac:dyDescent="0.25">
      <c r="A10" s="19" t="s">
        <v>5</v>
      </c>
      <c r="B10" s="9" t="s">
        <v>43</v>
      </c>
      <c r="C10" s="4" t="s">
        <v>42</v>
      </c>
      <c r="D10" s="4">
        <v>4000</v>
      </c>
      <c r="E10" s="25"/>
      <c r="F10" s="20">
        <f t="shared" si="0"/>
        <v>0</v>
      </c>
    </row>
    <row r="11" spans="1:7" x14ac:dyDescent="0.25">
      <c r="A11" s="19" t="s">
        <v>6</v>
      </c>
      <c r="B11" s="9" t="s">
        <v>64</v>
      </c>
      <c r="C11" s="4" t="s">
        <v>42</v>
      </c>
      <c r="D11" s="4">
        <v>30</v>
      </c>
      <c r="E11" s="25"/>
      <c r="F11" s="20">
        <f t="shared" si="0"/>
        <v>0</v>
      </c>
    </row>
    <row r="12" spans="1:7" x14ac:dyDescent="0.25">
      <c r="A12" s="19" t="s">
        <v>7</v>
      </c>
      <c r="B12" s="9" t="s">
        <v>76</v>
      </c>
      <c r="C12" s="4" t="s">
        <v>42</v>
      </c>
      <c r="D12" s="4">
        <v>30</v>
      </c>
      <c r="E12" s="25"/>
      <c r="F12" s="20">
        <f t="shared" si="0"/>
        <v>0</v>
      </c>
    </row>
    <row r="13" spans="1:7" x14ac:dyDescent="0.25">
      <c r="A13" s="19" t="s">
        <v>8</v>
      </c>
      <c r="B13" s="9" t="s">
        <v>45</v>
      </c>
      <c r="C13" s="4" t="s">
        <v>42</v>
      </c>
      <c r="D13" s="4">
        <v>10</v>
      </c>
      <c r="E13" s="25"/>
      <c r="F13" s="20">
        <f t="shared" si="0"/>
        <v>0</v>
      </c>
    </row>
    <row r="14" spans="1:7" x14ac:dyDescent="0.25">
      <c r="A14" s="19" t="s">
        <v>9</v>
      </c>
      <c r="B14" s="9" t="s">
        <v>46</v>
      </c>
      <c r="C14" s="4" t="s">
        <v>42</v>
      </c>
      <c r="D14" s="4">
        <v>15</v>
      </c>
      <c r="E14" s="25"/>
      <c r="F14" s="20">
        <f t="shared" si="0"/>
        <v>0</v>
      </c>
    </row>
    <row r="15" spans="1:7" x14ac:dyDescent="0.25">
      <c r="A15" s="19" t="s">
        <v>10</v>
      </c>
      <c r="B15" s="9" t="s">
        <v>54</v>
      </c>
      <c r="C15" s="4" t="s">
        <v>47</v>
      </c>
      <c r="D15" s="4">
        <v>60</v>
      </c>
      <c r="E15" s="25"/>
      <c r="F15" s="20">
        <f t="shared" si="0"/>
        <v>0</v>
      </c>
    </row>
    <row r="16" spans="1:7" x14ac:dyDescent="0.25">
      <c r="A16" s="19" t="s">
        <v>11</v>
      </c>
      <c r="B16" s="9" t="s">
        <v>48</v>
      </c>
      <c r="C16" s="4" t="s">
        <v>42</v>
      </c>
      <c r="D16" s="4">
        <v>20</v>
      </c>
      <c r="E16" s="25"/>
      <c r="F16" s="20">
        <f t="shared" si="0"/>
        <v>0</v>
      </c>
    </row>
    <row r="17" spans="1:6" x14ac:dyDescent="0.25">
      <c r="A17" s="19" t="s">
        <v>12</v>
      </c>
      <c r="B17" s="9" t="s">
        <v>77</v>
      </c>
      <c r="C17" s="4" t="s">
        <v>42</v>
      </c>
      <c r="D17" s="4">
        <v>20</v>
      </c>
      <c r="E17" s="25"/>
      <c r="F17" s="20">
        <f t="shared" si="0"/>
        <v>0</v>
      </c>
    </row>
    <row r="18" spans="1:6" x14ac:dyDescent="0.25">
      <c r="A18" s="19" t="s">
        <v>13</v>
      </c>
      <c r="B18" s="10" t="s">
        <v>49</v>
      </c>
      <c r="C18" s="13" t="s">
        <v>47</v>
      </c>
      <c r="D18" s="13">
        <v>5</v>
      </c>
      <c r="E18" s="26"/>
      <c r="F18" s="21">
        <f t="shared" si="0"/>
        <v>0</v>
      </c>
    </row>
    <row r="19" spans="1:6" ht="31.5" x14ac:dyDescent="0.25">
      <c r="A19" s="19" t="s">
        <v>14</v>
      </c>
      <c r="B19" s="9" t="s">
        <v>78</v>
      </c>
      <c r="C19" s="4" t="s">
        <v>47</v>
      </c>
      <c r="D19" s="4">
        <v>50</v>
      </c>
      <c r="E19" s="25"/>
      <c r="F19" s="20">
        <f t="shared" si="0"/>
        <v>0</v>
      </c>
    </row>
    <row r="20" spans="1:6" x14ac:dyDescent="0.25">
      <c r="A20" s="19" t="s">
        <v>15</v>
      </c>
      <c r="B20" s="9" t="s">
        <v>50</v>
      </c>
      <c r="C20" s="4" t="s">
        <v>42</v>
      </c>
      <c r="D20" s="4">
        <v>60</v>
      </c>
      <c r="E20" s="25"/>
      <c r="F20" s="20">
        <f t="shared" si="0"/>
        <v>0</v>
      </c>
    </row>
    <row r="21" spans="1:6" x14ac:dyDescent="0.25">
      <c r="A21" s="19" t="s">
        <v>16</v>
      </c>
      <c r="B21" s="9" t="s">
        <v>51</v>
      </c>
      <c r="C21" s="4" t="s">
        <v>42</v>
      </c>
      <c r="D21" s="4">
        <v>280</v>
      </c>
      <c r="E21" s="25"/>
      <c r="F21" s="20">
        <f t="shared" si="0"/>
        <v>0</v>
      </c>
    </row>
    <row r="22" spans="1:6" x14ac:dyDescent="0.25">
      <c r="A22" s="19" t="s">
        <v>17</v>
      </c>
      <c r="B22" s="9" t="s">
        <v>52</v>
      </c>
      <c r="C22" s="4" t="s">
        <v>42</v>
      </c>
      <c r="D22" s="4">
        <v>35</v>
      </c>
      <c r="E22" s="25"/>
      <c r="F22" s="20">
        <f t="shared" si="0"/>
        <v>0</v>
      </c>
    </row>
    <row r="23" spans="1:6" ht="31.5" x14ac:dyDescent="0.25">
      <c r="A23" s="19" t="s">
        <v>18</v>
      </c>
      <c r="B23" s="9" t="s">
        <v>79</v>
      </c>
      <c r="C23" s="4" t="s">
        <v>42</v>
      </c>
      <c r="D23" s="4">
        <v>30</v>
      </c>
      <c r="E23" s="25"/>
      <c r="F23" s="20">
        <f t="shared" si="0"/>
        <v>0</v>
      </c>
    </row>
    <row r="24" spans="1:6" x14ac:dyDescent="0.25">
      <c r="A24" s="19" t="s">
        <v>19</v>
      </c>
      <c r="B24" s="9" t="s">
        <v>53</v>
      </c>
      <c r="C24" s="4" t="s">
        <v>42</v>
      </c>
      <c r="D24" s="4">
        <v>10</v>
      </c>
      <c r="E24" s="25"/>
      <c r="F24" s="20">
        <f t="shared" si="0"/>
        <v>0</v>
      </c>
    </row>
    <row r="25" spans="1:6" x14ac:dyDescent="0.25">
      <c r="A25" s="19" t="s">
        <v>20</v>
      </c>
      <c r="B25" s="9" t="s">
        <v>63</v>
      </c>
      <c r="C25" s="4" t="s">
        <v>42</v>
      </c>
      <c r="D25" s="4">
        <v>50</v>
      </c>
      <c r="E25" s="25"/>
      <c r="F25" s="20">
        <f t="shared" si="0"/>
        <v>0</v>
      </c>
    </row>
    <row r="26" spans="1:6" x14ac:dyDescent="0.25">
      <c r="A26" s="19" t="s">
        <v>21</v>
      </c>
      <c r="B26" s="9" t="s">
        <v>55</v>
      </c>
      <c r="C26" s="4" t="s">
        <v>42</v>
      </c>
      <c r="D26" s="4">
        <v>30</v>
      </c>
      <c r="E26" s="25"/>
      <c r="F26" s="20">
        <f t="shared" si="0"/>
        <v>0</v>
      </c>
    </row>
    <row r="27" spans="1:6" x14ac:dyDescent="0.25">
      <c r="A27" s="19" t="s">
        <v>22</v>
      </c>
      <c r="B27" s="9" t="s">
        <v>66</v>
      </c>
      <c r="C27" s="4" t="s">
        <v>42</v>
      </c>
      <c r="D27" s="4">
        <v>60</v>
      </c>
      <c r="E27" s="25"/>
      <c r="F27" s="20">
        <f t="shared" si="0"/>
        <v>0</v>
      </c>
    </row>
    <row r="28" spans="1:6" x14ac:dyDescent="0.25">
      <c r="A28" s="19" t="s">
        <v>23</v>
      </c>
      <c r="B28" s="9" t="s">
        <v>56</v>
      </c>
      <c r="C28" s="4" t="s">
        <v>42</v>
      </c>
      <c r="D28" s="4">
        <v>220</v>
      </c>
      <c r="E28" s="25"/>
      <c r="F28" s="20">
        <f t="shared" si="0"/>
        <v>0</v>
      </c>
    </row>
    <row r="29" spans="1:6" x14ac:dyDescent="0.25">
      <c r="A29" s="19" t="s">
        <v>24</v>
      </c>
      <c r="B29" s="9" t="s">
        <v>57</v>
      </c>
      <c r="C29" s="4" t="s">
        <v>47</v>
      </c>
      <c r="D29" s="4">
        <v>30</v>
      </c>
      <c r="E29" s="25"/>
      <c r="F29" s="20">
        <f t="shared" si="0"/>
        <v>0</v>
      </c>
    </row>
    <row r="30" spans="1:6" ht="31.5" x14ac:dyDescent="0.25">
      <c r="A30" s="19" t="s">
        <v>25</v>
      </c>
      <c r="B30" s="9" t="s">
        <v>68</v>
      </c>
      <c r="C30" s="4" t="s">
        <v>47</v>
      </c>
      <c r="D30" s="4">
        <v>20</v>
      </c>
      <c r="E30" s="25"/>
      <c r="F30" s="20">
        <f t="shared" si="0"/>
        <v>0</v>
      </c>
    </row>
    <row r="31" spans="1:6" x14ac:dyDescent="0.25">
      <c r="A31" s="19" t="s">
        <v>26</v>
      </c>
      <c r="B31" s="9" t="s">
        <v>65</v>
      </c>
      <c r="C31" s="4" t="s">
        <v>42</v>
      </c>
      <c r="D31" s="4">
        <v>10</v>
      </c>
      <c r="E31" s="25"/>
      <c r="F31" s="20">
        <f t="shared" si="0"/>
        <v>0</v>
      </c>
    </row>
    <row r="32" spans="1:6" x14ac:dyDescent="0.25">
      <c r="A32" s="19" t="s">
        <v>27</v>
      </c>
      <c r="B32" s="9" t="s">
        <v>58</v>
      </c>
      <c r="C32" s="4" t="s">
        <v>42</v>
      </c>
      <c r="D32" s="4">
        <v>50</v>
      </c>
      <c r="E32" s="25"/>
      <c r="F32" s="20">
        <f t="shared" si="0"/>
        <v>0</v>
      </c>
    </row>
    <row r="33" spans="1:10" ht="31.5" x14ac:dyDescent="0.25">
      <c r="A33" s="19" t="s">
        <v>28</v>
      </c>
      <c r="B33" s="9" t="s">
        <v>59</v>
      </c>
      <c r="C33" s="4" t="s">
        <v>42</v>
      </c>
      <c r="D33" s="4">
        <v>20</v>
      </c>
      <c r="E33" s="25"/>
      <c r="F33" s="20">
        <f t="shared" si="0"/>
        <v>0</v>
      </c>
    </row>
    <row r="34" spans="1:10" x14ac:dyDescent="0.25">
      <c r="A34" s="19" t="s">
        <v>31</v>
      </c>
      <c r="B34" s="9" t="s">
        <v>80</v>
      </c>
      <c r="C34" s="4" t="s">
        <v>42</v>
      </c>
      <c r="D34" s="4">
        <v>210</v>
      </c>
      <c r="E34" s="25"/>
      <c r="F34" s="20">
        <f t="shared" si="0"/>
        <v>0</v>
      </c>
    </row>
    <row r="35" spans="1:10" ht="31.5" x14ac:dyDescent="0.25">
      <c r="A35" s="19" t="s">
        <v>36</v>
      </c>
      <c r="B35" s="9" t="s">
        <v>81</v>
      </c>
      <c r="C35" s="8" t="s">
        <v>42</v>
      </c>
      <c r="D35" s="8">
        <v>10</v>
      </c>
      <c r="E35" s="27"/>
      <c r="F35" s="20">
        <f t="shared" si="0"/>
        <v>0</v>
      </c>
      <c r="G35" s="3"/>
    </row>
    <row r="36" spans="1:10" x14ac:dyDescent="0.25">
      <c r="A36" s="19" t="s">
        <v>37</v>
      </c>
      <c r="B36" s="9" t="s">
        <v>60</v>
      </c>
      <c r="C36" s="8" t="s">
        <v>42</v>
      </c>
      <c r="D36" s="8">
        <v>140</v>
      </c>
      <c r="E36" s="27"/>
      <c r="F36" s="20">
        <f t="shared" si="0"/>
        <v>0</v>
      </c>
      <c r="G36" s="3"/>
    </row>
    <row r="37" spans="1:10" x14ac:dyDescent="0.25">
      <c r="A37" s="19" t="s">
        <v>38</v>
      </c>
      <c r="B37" s="9" t="s">
        <v>61</v>
      </c>
      <c r="C37" s="8" t="s">
        <v>47</v>
      </c>
      <c r="D37" s="8">
        <v>1250</v>
      </c>
      <c r="E37" s="27"/>
      <c r="F37" s="20">
        <f t="shared" si="0"/>
        <v>0</v>
      </c>
      <c r="G37" s="3"/>
    </row>
    <row r="38" spans="1:10" x14ac:dyDescent="0.25">
      <c r="A38" s="19" t="s">
        <v>39</v>
      </c>
      <c r="B38" s="10" t="s">
        <v>62</v>
      </c>
      <c r="C38" s="11" t="s">
        <v>47</v>
      </c>
      <c r="D38" s="11">
        <v>400</v>
      </c>
      <c r="E38" s="28"/>
      <c r="F38" s="20">
        <f t="shared" si="0"/>
        <v>0</v>
      </c>
      <c r="G38" s="7"/>
      <c r="H38" s="6"/>
      <c r="I38" s="6"/>
      <c r="J38" s="6"/>
    </row>
    <row r="39" spans="1:10" ht="75.75" customHeight="1" x14ac:dyDescent="0.25">
      <c r="A39" s="19" t="s">
        <v>40</v>
      </c>
      <c r="B39" s="10" t="s">
        <v>75</v>
      </c>
      <c r="C39" s="11" t="s">
        <v>42</v>
      </c>
      <c r="D39" s="11">
        <v>5</v>
      </c>
      <c r="E39" s="28"/>
      <c r="F39" s="20">
        <f t="shared" si="0"/>
        <v>0</v>
      </c>
      <c r="G39" s="7"/>
      <c r="H39" s="6"/>
      <c r="I39" s="6"/>
      <c r="J39" s="6"/>
    </row>
    <row r="40" spans="1:10" ht="110.25" x14ac:dyDescent="0.25">
      <c r="A40" s="19" t="s">
        <v>41</v>
      </c>
      <c r="B40" s="10" t="s">
        <v>82</v>
      </c>
      <c r="C40" s="11" t="s">
        <v>42</v>
      </c>
      <c r="D40" s="11">
        <v>4</v>
      </c>
      <c r="E40" s="28"/>
      <c r="F40" s="20">
        <f t="shared" si="0"/>
        <v>0</v>
      </c>
      <c r="G40" s="7"/>
      <c r="H40" s="6"/>
      <c r="I40" s="6"/>
      <c r="J40" s="6"/>
    </row>
    <row r="41" spans="1:10" x14ac:dyDescent="0.25">
      <c r="A41" s="29" t="s">
        <v>72</v>
      </c>
      <c r="B41" s="30"/>
      <c r="C41" s="30"/>
      <c r="D41" s="30"/>
      <c r="E41" s="12">
        <f>SUM(E8:E40)</f>
        <v>0</v>
      </c>
      <c r="F41" s="20">
        <f>SUM(F8:F40)</f>
        <v>0</v>
      </c>
      <c r="G41" s="3"/>
    </row>
    <row r="42" spans="1:10" x14ac:dyDescent="0.25">
      <c r="A42" s="29" t="s">
        <v>73</v>
      </c>
      <c r="B42" s="30"/>
      <c r="C42" s="30"/>
      <c r="D42" s="30"/>
      <c r="E42" s="12"/>
      <c r="F42" s="20">
        <f>F41*25%</f>
        <v>0</v>
      </c>
      <c r="G42" s="3"/>
    </row>
    <row r="43" spans="1:10" ht="16.5" thickBot="1" x14ac:dyDescent="0.3">
      <c r="A43" s="31" t="s">
        <v>74</v>
      </c>
      <c r="B43" s="32"/>
      <c r="C43" s="32"/>
      <c r="D43" s="32"/>
      <c r="E43" s="22"/>
      <c r="F43" s="23">
        <f>SUM(F41:F42)</f>
        <v>0</v>
      </c>
      <c r="G43" s="3"/>
    </row>
    <row r="44" spans="1:10" x14ac:dyDescent="0.25">
      <c r="F44" s="3"/>
      <c r="G44" s="3"/>
    </row>
    <row r="45" spans="1:10" x14ac:dyDescent="0.25">
      <c r="F45" s="3"/>
      <c r="G45" s="3"/>
    </row>
    <row r="46" spans="1:10" x14ac:dyDescent="0.25">
      <c r="F46" s="3"/>
      <c r="G46" s="3"/>
    </row>
    <row r="47" spans="1:10" x14ac:dyDescent="0.25">
      <c r="F47" s="3"/>
      <c r="G47" s="3"/>
    </row>
    <row r="48" spans="1:10" x14ac:dyDescent="0.25">
      <c r="F48" s="3"/>
      <c r="G48" s="3"/>
    </row>
    <row r="49" spans="6:7" x14ac:dyDescent="0.25">
      <c r="F49" s="3"/>
      <c r="G49" s="3"/>
    </row>
    <row r="50" spans="6:7" x14ac:dyDescent="0.25">
      <c r="F50" s="3"/>
      <c r="G50" s="3"/>
    </row>
    <row r="51" spans="6:7" x14ac:dyDescent="0.25">
      <c r="F51" s="3"/>
      <c r="G51" s="3"/>
    </row>
    <row r="52" spans="6:7" x14ac:dyDescent="0.25">
      <c r="F52" s="3"/>
      <c r="G52" s="3"/>
    </row>
    <row r="53" spans="6:7" x14ac:dyDescent="0.25">
      <c r="F53" s="3"/>
      <c r="G53" s="3"/>
    </row>
    <row r="54" spans="6:7" x14ac:dyDescent="0.25">
      <c r="F54" s="3"/>
      <c r="G54" s="3"/>
    </row>
    <row r="55" spans="6:7" x14ac:dyDescent="0.25">
      <c r="F55" s="3"/>
      <c r="G55" s="3"/>
    </row>
    <row r="56" spans="6:7" x14ac:dyDescent="0.25">
      <c r="F56" s="3"/>
      <c r="G56" s="3"/>
    </row>
    <row r="57" spans="6:7" x14ac:dyDescent="0.25">
      <c r="F57" s="3"/>
      <c r="G57" s="3"/>
    </row>
    <row r="58" spans="6:7" x14ac:dyDescent="0.25">
      <c r="F58" s="3"/>
      <c r="G58" s="3"/>
    </row>
    <row r="59" spans="6:7" x14ac:dyDescent="0.25">
      <c r="F59" s="3"/>
      <c r="G59" s="3"/>
    </row>
    <row r="60" spans="6:7" x14ac:dyDescent="0.25">
      <c r="F60" s="3"/>
      <c r="G60" s="3"/>
    </row>
    <row r="61" spans="6:7" x14ac:dyDescent="0.25">
      <c r="F61" s="3"/>
      <c r="G61" s="3"/>
    </row>
    <row r="62" spans="6:7" x14ac:dyDescent="0.25">
      <c r="F62" s="3"/>
      <c r="G62" s="3"/>
    </row>
    <row r="63" spans="6:7" x14ac:dyDescent="0.25">
      <c r="F63" s="3"/>
      <c r="G63" s="3"/>
    </row>
  </sheetData>
  <sheetProtection algorithmName="SHA-512" hashValue="1lq6vsQeaAvLFMjx4dRpnF8wRe0ED+JkrSCTXzY5M4W4G9m05wv4z3PRAouYA6UQQQsXlqfmvc/T5875s7uufg==" saltValue="dubPoFMSpiwlZrWPnxMJYA==" spinCount="100000" sheet="1" objects="1" scenarios="1"/>
  <mergeCells count="9">
    <mergeCell ref="A41:D41"/>
    <mergeCell ref="A42:D42"/>
    <mergeCell ref="A43:D43"/>
    <mergeCell ref="A1:F1"/>
    <mergeCell ref="A6:F6"/>
    <mergeCell ref="A5:F5"/>
    <mergeCell ref="A4:F4"/>
    <mergeCell ref="A3:F3"/>
    <mergeCell ref="A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Ministarstvo Pravosuda Republike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Samardžić</dc:creator>
  <cp:lastModifiedBy>Siniša Paulić</cp:lastModifiedBy>
  <cp:lastPrinted>2021-11-04T12:40:30Z</cp:lastPrinted>
  <dcterms:created xsi:type="dcterms:W3CDTF">2021-03-29T07:02:14Z</dcterms:created>
  <dcterms:modified xsi:type="dcterms:W3CDTF">2021-11-09T14:23:39Z</dcterms:modified>
</cp:coreProperties>
</file>