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OSIJE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D112" i="1"/>
  <c r="D111" i="1" s="1"/>
  <c r="C112" i="1"/>
  <c r="C111" i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D92" i="1" s="1"/>
  <c r="D11" i="1" s="1"/>
  <c r="C93" i="1"/>
  <c r="C92" i="1"/>
  <c r="E89" i="1"/>
  <c r="D89" i="1"/>
  <c r="C89" i="1"/>
  <c r="E84" i="1"/>
  <c r="E83" i="1" s="1"/>
  <c r="E10" i="1" s="1"/>
  <c r="D84" i="1"/>
  <c r="C84" i="1"/>
  <c r="D83" i="1"/>
  <c r="D10" i="1" s="1"/>
  <c r="C83" i="1"/>
  <c r="E79" i="1"/>
  <c r="D79" i="1"/>
  <c r="C79" i="1"/>
  <c r="E77" i="1"/>
  <c r="D77" i="1"/>
  <c r="C77" i="1"/>
  <c r="E74" i="1"/>
  <c r="E67" i="1" s="1"/>
  <c r="E9" i="1" s="1"/>
  <c r="D74" i="1"/>
  <c r="C74" i="1"/>
  <c r="E71" i="1"/>
  <c r="D71" i="1"/>
  <c r="D67" i="1" s="1"/>
  <c r="D9" i="1" s="1"/>
  <c r="D12" i="1" s="1"/>
  <c r="C71" i="1"/>
  <c r="E68" i="1"/>
  <c r="D68" i="1"/>
  <c r="C68" i="1"/>
  <c r="C67" i="1" s="1"/>
  <c r="C9" i="1" s="1"/>
  <c r="C12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C15" i="1" s="1"/>
  <c r="E19" i="1"/>
  <c r="D19" i="1"/>
  <c r="C19" i="1"/>
  <c r="E16" i="1"/>
  <c r="E15" i="1" s="1"/>
  <c r="D16" i="1"/>
  <c r="C16" i="1"/>
  <c r="D15" i="1"/>
  <c r="D8" i="1" s="1"/>
  <c r="D13" i="1" s="1"/>
  <c r="C11" i="1"/>
  <c r="C10" i="1"/>
  <c r="C8" i="1" l="1"/>
  <c r="C13" i="1" s="1"/>
  <c r="C14" i="1"/>
  <c r="C7" i="1" s="1"/>
  <c r="E12" i="1"/>
  <c r="E14" i="1"/>
  <c r="E7" i="1" s="1"/>
  <c r="E8" i="1"/>
  <c r="D14" i="1"/>
  <c r="D7" i="1" s="1"/>
  <c r="E13" i="1" l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<sst xmlns="http://schemas.openxmlformats.org/spreadsheetml/2006/main" count="222" uniqueCount="131">
  <si>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</si>
  <si>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</si>
  <si>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</si>
  <si>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</si>
  <si>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</si>
  <si>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Osijeku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</si>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</sst>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40112105</v>
      </c>
      <c r="D7" s="13">
        <f t="shared" si="0"/>
        <v>41444845</v>
      </c>
      <c r="E7" s="13">
        <f t="shared" si="0"/>
        <v>41321645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40104105</v>
      </c>
      <c r="D8" s="13">
        <f t="shared" si="1"/>
        <v>41436845</v>
      </c>
      <c r="E8" s="13">
        <f t="shared" si="1"/>
        <v>41313645</v>
      </c>
    </row>
    <row r="9" spans="1:7" x14ac:dyDescent="0.25">
      <c r="A9" s="14" t="s">
        <v>8</v>
      </c>
      <c r="B9" s="16" t="s">
        <v>9</v>
      </c>
      <c r="C9" s="13">
        <f t="shared" ref="C9:E9" si="2">+C67</f>
        <v>8000</v>
      </c>
      <c r="D9" s="13">
        <f t="shared" si="2"/>
        <v>8000</v>
      </c>
      <c r="E9" s="13">
        <f t="shared" si="2"/>
        <v>8000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8000</v>
      </c>
      <c r="D12" s="13">
        <f t="shared" si="5"/>
        <v>8000</v>
      </c>
      <c r="E12" s="13">
        <f t="shared" si="5"/>
        <v>8000</v>
      </c>
    </row>
    <row r="13" spans="1:7" x14ac:dyDescent="0.25">
      <c r="A13" s="17"/>
      <c r="B13" s="19" t="s">
        <v>15</v>
      </c>
      <c r="C13" s="20">
        <f t="shared" ref="C13:E13" si="6">+C8+C12</f>
        <v>40112105</v>
      </c>
      <c r="D13" s="20">
        <f t="shared" si="6"/>
        <v>41444845</v>
      </c>
      <c r="E13" s="20">
        <f t="shared" si="6"/>
        <v>41321645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39252105</v>
      </c>
      <c r="D14" s="13">
        <f t="shared" si="7"/>
        <v>40484845</v>
      </c>
      <c r="E14" s="13">
        <f t="shared" si="7"/>
        <v>40361645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39244105</v>
      </c>
      <c r="D15" s="13">
        <f t="shared" si="8"/>
        <v>40476845</v>
      </c>
      <c r="E15" s="13">
        <f t="shared" si="8"/>
        <v>40353645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27835000</v>
      </c>
      <c r="D16" s="13">
        <f t="shared" si="9"/>
        <v>27855000</v>
      </c>
      <c r="E16" s="13">
        <f t="shared" si="9"/>
        <v>27855000</v>
      </c>
    </row>
    <row r="17" spans="1:5" x14ac:dyDescent="0.25">
      <c r="A17" s="26" t="s">
        <v>22</v>
      </c>
      <c r="B17" s="24" t="s">
        <v>23</v>
      </c>
      <c r="C17" s="27">
        <v>27800000</v>
      </c>
      <c r="D17" s="27">
        <v>27820000</v>
      </c>
      <c r="E17" s="27">
        <v>27820000</v>
      </c>
    </row>
    <row r="18" spans="1:5" x14ac:dyDescent="0.25">
      <c r="A18" s="26" t="s">
        <v>24</v>
      </c>
      <c r="B18" s="24" t="s">
        <v>25</v>
      </c>
      <c r="C18" s="27">
        <v>35000</v>
      </c>
      <c r="D18" s="27">
        <v>35000</v>
      </c>
      <c r="E18" s="27">
        <v>35000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1000000</v>
      </c>
      <c r="D19" s="13">
        <f t="shared" si="10"/>
        <v>1000000</v>
      </c>
      <c r="E19" s="13">
        <f t="shared" si="10"/>
        <v>1000000</v>
      </c>
    </row>
    <row r="20" spans="1:5" x14ac:dyDescent="0.25">
      <c r="A20" s="26" t="s">
        <v>28</v>
      </c>
      <c r="B20" s="24" t="s">
        <v>27</v>
      </c>
      <c r="C20" s="27">
        <v>1000000</v>
      </c>
      <c r="D20" s="27">
        <v>1000000</v>
      </c>
      <c r="E20" s="27">
        <v>1000000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4657455</v>
      </c>
      <c r="D21" s="13">
        <f t="shared" si="11"/>
        <v>4660395</v>
      </c>
      <c r="E21" s="13">
        <f t="shared" si="11"/>
        <v>4660395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4657455</v>
      </c>
      <c r="D23" s="27">
        <v>4660395</v>
      </c>
      <c r="E23" s="27">
        <v>4660395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1006500</v>
      </c>
      <c r="D24" s="13">
        <f t="shared" si="12"/>
        <v>1006800</v>
      </c>
      <c r="E24" s="13">
        <f t="shared" si="12"/>
        <v>1006800</v>
      </c>
    </row>
    <row r="25" spans="1:5" x14ac:dyDescent="0.25">
      <c r="A25" s="26" t="s">
        <v>37</v>
      </c>
      <c r="B25" s="24" t="s">
        <v>38</v>
      </c>
      <c r="C25" s="27">
        <v>27000</v>
      </c>
      <c r="D25" s="27">
        <v>27000</v>
      </c>
      <c r="E25" s="27">
        <v>27000</v>
      </c>
    </row>
    <row r="26" spans="1:5" x14ac:dyDescent="0.25">
      <c r="A26" s="26" t="s">
        <v>39</v>
      </c>
      <c r="B26" s="24" t="s">
        <v>40</v>
      </c>
      <c r="C26" s="27">
        <v>970000</v>
      </c>
      <c r="D26" s="27">
        <v>970000</v>
      </c>
      <c r="E26" s="27">
        <v>970000</v>
      </c>
    </row>
    <row r="27" spans="1:5" x14ac:dyDescent="0.25">
      <c r="A27" s="26" t="s">
        <v>41</v>
      </c>
      <c r="B27" s="24" t="s">
        <v>42</v>
      </c>
      <c r="C27" s="27">
        <v>6500</v>
      </c>
      <c r="D27" s="27">
        <v>6800</v>
      </c>
      <c r="E27" s="27">
        <v>6800</v>
      </c>
    </row>
    <row r="28" spans="1:5" x14ac:dyDescent="0.25">
      <c r="A28" s="26" t="s">
        <v>43</v>
      </c>
      <c r="B28" s="24" t="s">
        <v>44</v>
      </c>
      <c r="C28" s="27">
        <v>3000</v>
      </c>
      <c r="D28" s="27">
        <v>3000</v>
      </c>
      <c r="E28" s="27">
        <v>3000</v>
      </c>
    </row>
    <row r="29" spans="1:5" x14ac:dyDescent="0.25">
      <c r="A29" s="25" t="s">
        <v>45</v>
      </c>
      <c r="B29" s="24" t="s">
        <v>46</v>
      </c>
      <c r="C29" s="13">
        <f>C30+C31+C32+C33+C34</f>
        <v>1049000</v>
      </c>
      <c r="D29" s="13">
        <f>D30+D31+D32+D33+D34</f>
        <v>1054000</v>
      </c>
      <c r="E29" s="13">
        <f>E30+E31+E32+E33+E34</f>
        <v>1062000</v>
      </c>
    </row>
    <row r="30" spans="1:5" x14ac:dyDescent="0.25">
      <c r="A30" s="26" t="s">
        <v>47</v>
      </c>
      <c r="B30" s="24" t="s">
        <v>48</v>
      </c>
      <c r="C30" s="27">
        <v>630000</v>
      </c>
      <c r="D30" s="27">
        <v>635000</v>
      </c>
      <c r="E30" s="27">
        <v>643000</v>
      </c>
    </row>
    <row r="31" spans="1:5" x14ac:dyDescent="0.25">
      <c r="A31" s="26" t="s">
        <v>49</v>
      </c>
      <c r="B31" s="24" t="s">
        <v>50</v>
      </c>
      <c r="C31" s="27">
        <v>390000</v>
      </c>
      <c r="D31" s="27">
        <v>390000</v>
      </c>
      <c r="E31" s="27">
        <v>390000</v>
      </c>
    </row>
    <row r="32" spans="1:5" x14ac:dyDescent="0.25">
      <c r="A32" s="26" t="s">
        <v>51</v>
      </c>
      <c r="B32" s="24" t="s">
        <v>52</v>
      </c>
      <c r="C32" s="27">
        <v>15000</v>
      </c>
      <c r="D32" s="27">
        <v>15000</v>
      </c>
      <c r="E32" s="27">
        <v>15000</v>
      </c>
    </row>
    <row r="33" spans="1:5" x14ac:dyDescent="0.25">
      <c r="A33" s="26" t="s">
        <v>53</v>
      </c>
      <c r="B33" s="24" t="s">
        <v>54</v>
      </c>
      <c r="C33" s="27">
        <v>9000</v>
      </c>
      <c r="D33" s="27">
        <v>9000</v>
      </c>
      <c r="E33" s="27">
        <v>9000</v>
      </c>
    </row>
    <row r="34" spans="1:5" x14ac:dyDescent="0.25">
      <c r="A34" s="26" t="s">
        <v>55</v>
      </c>
      <c r="B34" s="24" t="s">
        <v>56</v>
      </c>
      <c r="C34" s="27">
        <v>5000</v>
      </c>
      <c r="D34" s="27">
        <v>5000</v>
      </c>
      <c r="E34" s="27">
        <v>5000</v>
      </c>
    </row>
    <row r="35" spans="1:5" x14ac:dyDescent="0.25">
      <c r="A35" s="25" t="s">
        <v>57</v>
      </c>
      <c r="B35" s="24" t="s">
        <v>58</v>
      </c>
      <c r="C35" s="13">
        <f>C36+C37+C38+C39+C40+C41+C42+C43+C44</f>
        <v>3296250</v>
      </c>
      <c r="D35" s="13">
        <f>D36+D37+D38+D39+D40+D41+D42+D43+D44</f>
        <v>4650750</v>
      </c>
      <c r="E35" s="13">
        <f>E36+E37+E38+E39+E40+E41+E42+E43+E44</f>
        <v>4537750</v>
      </c>
    </row>
    <row r="36" spans="1:5" x14ac:dyDescent="0.25">
      <c r="A36" s="26" t="s">
        <v>59</v>
      </c>
      <c r="B36" s="24" t="s">
        <v>60</v>
      </c>
      <c r="C36" s="27">
        <v>1290000</v>
      </c>
      <c r="D36" s="27">
        <v>1290000</v>
      </c>
      <c r="E36" s="27">
        <v>1290000</v>
      </c>
    </row>
    <row r="37" spans="1:5" x14ac:dyDescent="0.25">
      <c r="A37" s="26" t="s">
        <v>61</v>
      </c>
      <c r="B37" s="24" t="s">
        <v>62</v>
      </c>
      <c r="C37" s="27">
        <v>95000</v>
      </c>
      <c r="D37" s="27">
        <v>95000</v>
      </c>
      <c r="E37" s="27">
        <v>95000</v>
      </c>
    </row>
    <row r="38" spans="1:5" x14ac:dyDescent="0.25">
      <c r="A38" s="26" t="s">
        <v>63</v>
      </c>
      <c r="B38" s="24" t="s">
        <v>64</v>
      </c>
      <c r="C38" s="27">
        <v>16000</v>
      </c>
      <c r="D38" s="27">
        <v>16000</v>
      </c>
      <c r="E38" s="27">
        <v>16000</v>
      </c>
    </row>
    <row r="39" spans="1:5" x14ac:dyDescent="0.25">
      <c r="A39" s="26" t="s">
        <v>65</v>
      </c>
      <c r="B39" s="24" t="s">
        <v>66</v>
      </c>
      <c r="C39" s="27">
        <v>107000</v>
      </c>
      <c r="D39" s="27">
        <v>107000</v>
      </c>
      <c r="E39" s="27">
        <v>107000</v>
      </c>
    </row>
    <row r="40" spans="1:5" x14ac:dyDescent="0.25">
      <c r="A40" s="26" t="s">
        <v>67</v>
      </c>
      <c r="B40" s="24" t="s">
        <v>68</v>
      </c>
      <c r="C40" s="27">
        <v>118000</v>
      </c>
      <c r="D40" s="27">
        <v>125500</v>
      </c>
      <c r="E40" s="27">
        <v>125500</v>
      </c>
    </row>
    <row r="41" spans="1:5" x14ac:dyDescent="0.25">
      <c r="A41" s="26" t="s">
        <v>69</v>
      </c>
      <c r="B41" s="24" t="s">
        <v>70</v>
      </c>
      <c r="C41" s="27">
        <v>45000</v>
      </c>
      <c r="D41" s="27">
        <v>160000</v>
      </c>
      <c r="E41" s="27">
        <v>45000</v>
      </c>
    </row>
    <row r="42" spans="1:5" x14ac:dyDescent="0.25">
      <c r="A42" s="26" t="s">
        <v>71</v>
      </c>
      <c r="B42" s="24" t="s">
        <v>72</v>
      </c>
      <c r="C42" s="27">
        <v>1570000</v>
      </c>
      <c r="D42" s="27">
        <v>2800000</v>
      </c>
      <c r="E42" s="27">
        <v>2800000</v>
      </c>
    </row>
    <row r="43" spans="1:5" x14ac:dyDescent="0.25">
      <c r="A43" s="26" t="s">
        <v>73</v>
      </c>
      <c r="B43" s="24" t="s">
        <v>74</v>
      </c>
      <c r="C43" s="27">
        <v>250</v>
      </c>
      <c r="D43" s="27">
        <v>250</v>
      </c>
      <c r="E43" s="27">
        <v>250</v>
      </c>
    </row>
    <row r="44" spans="1:5" x14ac:dyDescent="0.25">
      <c r="A44" s="26" t="s">
        <v>75</v>
      </c>
      <c r="B44" s="24" t="s">
        <v>76</v>
      </c>
      <c r="C44" s="27">
        <v>55000</v>
      </c>
      <c r="D44" s="27">
        <v>57000</v>
      </c>
      <c r="E44" s="27">
        <v>59000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110000</v>
      </c>
      <c r="D45" s="13">
        <f t="shared" si="13"/>
        <v>110000</v>
      </c>
      <c r="E45" s="13">
        <f t="shared" si="13"/>
        <v>110000</v>
      </c>
    </row>
    <row r="46" spans="1:5" x14ac:dyDescent="0.25">
      <c r="A46" s="26" t="s">
        <v>79</v>
      </c>
      <c r="B46" s="24" t="s">
        <v>78</v>
      </c>
      <c r="C46" s="27">
        <v>110000</v>
      </c>
      <c r="D46" s="27">
        <v>110000</v>
      </c>
      <c r="E46" s="27">
        <v>110000</v>
      </c>
    </row>
    <row r="47" spans="1:5" x14ac:dyDescent="0.25">
      <c r="A47" s="25" t="s">
        <v>80</v>
      </c>
      <c r="B47" s="24" t="s">
        <v>81</v>
      </c>
      <c r="C47" s="13">
        <f>C48+C49+C50+C51+C52+C53</f>
        <v>88200</v>
      </c>
      <c r="D47" s="13">
        <f>D48+D49+D50+D51+D52+D53</f>
        <v>88200</v>
      </c>
      <c r="E47" s="13">
        <f>E48+E49+E50+E51+E52+E53</f>
        <v>88200</v>
      </c>
    </row>
    <row r="48" spans="1:5" x14ac:dyDescent="0.25">
      <c r="A48" s="26" t="s">
        <v>82</v>
      </c>
      <c r="B48" s="24" t="s">
        <v>83</v>
      </c>
      <c r="C48" s="27">
        <v>7700</v>
      </c>
      <c r="D48" s="27">
        <v>7700</v>
      </c>
      <c r="E48" s="27">
        <v>7700</v>
      </c>
    </row>
    <row r="49" spans="1:5" x14ac:dyDescent="0.25">
      <c r="A49" s="26" t="s">
        <v>84</v>
      </c>
      <c r="B49" s="24" t="s">
        <v>85</v>
      </c>
      <c r="C49" s="27">
        <v>1500</v>
      </c>
      <c r="D49" s="27">
        <v>1500</v>
      </c>
      <c r="E49" s="27">
        <v>1500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>
        <v>66000</v>
      </c>
      <c r="D51" s="27">
        <v>66000</v>
      </c>
      <c r="E51" s="27">
        <v>66000</v>
      </c>
    </row>
    <row r="52" spans="1:5" x14ac:dyDescent="0.25">
      <c r="A52" s="26" t="s">
        <v>90</v>
      </c>
      <c r="B52" s="24" t="s">
        <v>91</v>
      </c>
      <c r="C52" s="27"/>
      <c r="D52" s="27"/>
      <c r="E52" s="27"/>
    </row>
    <row r="53" spans="1:5" x14ac:dyDescent="0.25">
      <c r="A53" s="26" t="s">
        <v>92</v>
      </c>
      <c r="B53" s="24" t="s">
        <v>81</v>
      </c>
      <c r="C53" s="27">
        <v>13000</v>
      </c>
      <c r="D53" s="27">
        <v>13000</v>
      </c>
      <c r="E53" s="27">
        <v>13000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5200</v>
      </c>
      <c r="D54" s="13">
        <f t="shared" si="14"/>
        <v>5200</v>
      </c>
      <c r="E54" s="13">
        <f t="shared" si="14"/>
        <v>500</v>
      </c>
    </row>
    <row r="55" spans="1:5" x14ac:dyDescent="0.25">
      <c r="A55" s="26" t="s">
        <v>95</v>
      </c>
      <c r="B55" s="24" t="s">
        <v>96</v>
      </c>
      <c r="C55" s="27">
        <v>5200</v>
      </c>
      <c r="D55" s="27">
        <v>5200</v>
      </c>
      <c r="E55" s="27">
        <v>500</v>
      </c>
    </row>
    <row r="56" spans="1:5" x14ac:dyDescent="0.25">
      <c r="A56" s="25" t="s">
        <v>97</v>
      </c>
      <c r="B56" s="24" t="s">
        <v>98</v>
      </c>
      <c r="C56" s="13">
        <f>C58+C57</f>
        <v>20000</v>
      </c>
      <c r="D56" s="13">
        <f t="shared" ref="D56:E56" si="15">D58+D57</f>
        <v>20000</v>
      </c>
      <c r="E56" s="13">
        <f t="shared" si="15"/>
        <v>20000</v>
      </c>
    </row>
    <row r="57" spans="1:5" x14ac:dyDescent="0.25">
      <c r="A57" s="26" t="s">
        <v>99</v>
      </c>
      <c r="B57" s="24" t="s">
        <v>100</v>
      </c>
      <c r="C57" s="27">
        <v>19000</v>
      </c>
      <c r="D57" s="27">
        <v>19000</v>
      </c>
      <c r="E57" s="27">
        <v>19000</v>
      </c>
    </row>
    <row r="58" spans="1:5" x14ac:dyDescent="0.25">
      <c r="A58" s="26" t="s">
        <v>101</v>
      </c>
      <c r="B58" s="24" t="s">
        <v>102</v>
      </c>
      <c r="C58" s="27">
        <v>1000</v>
      </c>
      <c r="D58" s="27">
        <v>1000</v>
      </c>
      <c r="E58" s="27">
        <v>1000</v>
      </c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26500</v>
      </c>
      <c r="D63" s="13">
        <f t="shared" si="17"/>
        <v>26500</v>
      </c>
      <c r="E63" s="13">
        <f t="shared" si="17"/>
        <v>13000</v>
      </c>
    </row>
    <row r="64" spans="1:5" x14ac:dyDescent="0.25">
      <c r="A64" s="26" t="s">
        <v>113</v>
      </c>
      <c r="B64" s="24" t="s">
        <v>114</v>
      </c>
      <c r="C64" s="27">
        <v>26500</v>
      </c>
      <c r="D64" s="27">
        <v>26500</v>
      </c>
      <c r="E64" s="27">
        <v>13000</v>
      </c>
    </row>
    <row r="65" spans="1:5" x14ac:dyDescent="0.25">
      <c r="A65" s="25" t="s">
        <v>115</v>
      </c>
      <c r="B65" s="24" t="s">
        <v>116</v>
      </c>
      <c r="C65" s="13">
        <f t="shared" ref="C65:E65" si="18">C66</f>
        <v>150000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>
        <v>150000</v>
      </c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8000</v>
      </c>
      <c r="D67" s="13">
        <f t="shared" si="19"/>
        <v>8000</v>
      </c>
      <c r="E67" s="13">
        <f t="shared" si="19"/>
        <v>8000</v>
      </c>
    </row>
    <row r="68" spans="1:5" x14ac:dyDescent="0.25">
      <c r="A68" s="25" t="s">
        <v>45</v>
      </c>
      <c r="B68" s="24" t="s">
        <v>46</v>
      </c>
      <c r="C68" s="13">
        <f>C70+C69</f>
        <v>8000</v>
      </c>
      <c r="D68" s="13">
        <f t="shared" ref="D68:E68" si="20">D70+D69</f>
        <v>8000</v>
      </c>
      <c r="E68" s="13">
        <f t="shared" si="20"/>
        <v>8000</v>
      </c>
    </row>
    <row r="69" spans="1:5" x14ac:dyDescent="0.25">
      <c r="A69" s="26" t="s">
        <v>47</v>
      </c>
      <c r="B69" s="24" t="s">
        <v>48</v>
      </c>
      <c r="C69" s="27">
        <v>8000</v>
      </c>
      <c r="D69" s="27">
        <v>8000</v>
      </c>
      <c r="E69" s="27">
        <v>8000</v>
      </c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0</v>
      </c>
      <c r="D71" s="13">
        <f t="shared" ref="D71:E71" si="21">D72+D73</f>
        <v>0</v>
      </c>
      <c r="E71" s="13">
        <f t="shared" si="21"/>
        <v>0</v>
      </c>
    </row>
    <row r="72" spans="1:5" x14ac:dyDescent="0.25">
      <c r="A72" s="26" t="s">
        <v>61</v>
      </c>
      <c r="B72" s="24" t="s">
        <v>62</v>
      </c>
      <c r="C72" s="27"/>
      <c r="D72" s="27"/>
      <c r="E72" s="27"/>
    </row>
    <row r="73" spans="1:5" x14ac:dyDescent="0.25">
      <c r="A73" s="26" t="s">
        <v>67</v>
      </c>
      <c r="B73" s="24" t="s">
        <v>68</v>
      </c>
      <c r="C73" s="27"/>
      <c r="D73" s="27"/>
      <c r="E73" s="27"/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0</v>
      </c>
      <c r="D79" s="13">
        <f>D80+D81+D82</f>
        <v>0</v>
      </c>
      <c r="E79" s="13">
        <f>E80+E81+E82</f>
        <v>0</v>
      </c>
    </row>
    <row r="80" spans="1:5" x14ac:dyDescent="0.25">
      <c r="A80" s="26" t="s">
        <v>105</v>
      </c>
      <c r="B80" s="24" t="s">
        <v>106</v>
      </c>
      <c r="C80" s="27"/>
      <c r="D80" s="27"/>
      <c r="E80" s="27"/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860000</v>
      </c>
      <c r="D111" s="13">
        <f t="shared" si="34"/>
        <v>960000</v>
      </c>
      <c r="E111" s="13">
        <f t="shared" si="34"/>
        <v>960000</v>
      </c>
    </row>
    <row r="112" spans="1:5" x14ac:dyDescent="0.25">
      <c r="A112" s="23" t="s">
        <v>18</v>
      </c>
      <c r="B112" s="24" t="s">
        <v>19</v>
      </c>
      <c r="C112" s="13">
        <f>C113+C116</f>
        <v>860000</v>
      </c>
      <c r="D112" s="13">
        <f t="shared" ref="D112:E112" si="35">D113+D116</f>
        <v>960000</v>
      </c>
      <c r="E112" s="13">
        <f t="shared" si="35"/>
        <v>960000</v>
      </c>
    </row>
    <row r="113" spans="1:6" x14ac:dyDescent="0.25">
      <c r="A113" s="25" t="s">
        <v>57</v>
      </c>
      <c r="B113" s="24" t="s">
        <v>58</v>
      </c>
      <c r="C113" s="13">
        <f>C114+C115</f>
        <v>800000</v>
      </c>
      <c r="D113" s="13">
        <f>D114+D115</f>
        <v>900000</v>
      </c>
      <c r="E113" s="13">
        <f>E114+E115</f>
        <v>900000</v>
      </c>
    </row>
    <row r="114" spans="1:6" x14ac:dyDescent="0.25">
      <c r="A114" s="26" t="s">
        <v>59</v>
      </c>
      <c r="B114" s="24" t="s">
        <v>60</v>
      </c>
      <c r="C114" s="27">
        <v>750000</v>
      </c>
      <c r="D114" s="27">
        <v>750000</v>
      </c>
      <c r="E114" s="27">
        <v>750000</v>
      </c>
    </row>
    <row r="115" spans="1:6" x14ac:dyDescent="0.25">
      <c r="A115" s="26" t="s">
        <v>71</v>
      </c>
      <c r="B115" s="24" t="s">
        <v>72</v>
      </c>
      <c r="C115" s="27">
        <v>50000</v>
      </c>
      <c r="D115" s="27">
        <v>150000</v>
      </c>
      <c r="E115" s="27">
        <v>150000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60000</v>
      </c>
      <c r="D116" s="13">
        <f t="shared" si="36"/>
        <v>60000</v>
      </c>
      <c r="E116" s="13">
        <f t="shared" si="36"/>
        <v>60000</v>
      </c>
    </row>
    <row r="117" spans="1:6" x14ac:dyDescent="0.25">
      <c r="A117" s="26" t="s">
        <v>127</v>
      </c>
      <c r="B117" s="24" t="s">
        <v>128</v>
      </c>
      <c r="C117" s="27">
        <v>60000</v>
      </c>
      <c r="D117" s="27">
        <v>60000</v>
      </c>
      <c r="E117" s="27">
        <v>60000</v>
      </c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OSIJEK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2021-12-03T08:14:38Z</dcterms:created>
  <dcterms:modified xsi:type="dcterms:W3CDTF">2021-12-03T08:14:46Z</dcterms:modified>
</cp:coreProperties>
</file>