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1565"/>
  </bookViews>
  <sheets>
    <sheet name="UREDSKI PRIBOR" sheetId="1" r:id="rId1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5" i="1" l="1"/>
  <c r="H44" i="1" l="1"/>
  <c r="H45" i="1" s="1"/>
  <c r="H46" i="1" s="1"/>
</calcChain>
</file>

<file path=xl/sharedStrings.xml><?xml version="1.0" encoding="utf-8"?>
<sst xmlns="http://schemas.openxmlformats.org/spreadsheetml/2006/main" count="133" uniqueCount="97">
  <si>
    <t>Red. br</t>
  </si>
  <si>
    <t>Oznaka ponuđenog artikla i naziv proizvođača</t>
  </si>
  <si>
    <t>Jedin. mjera</t>
  </si>
  <si>
    <t>Okvirne količine</t>
  </si>
  <si>
    <t>Jedinična cijena u kn bez PDV-a</t>
  </si>
  <si>
    <t>KOM</t>
  </si>
  <si>
    <t>KUT</t>
  </si>
  <si>
    <t>KG</t>
  </si>
  <si>
    <t>UKUPNO (bez PDV-a)</t>
  </si>
  <si>
    <t xml:space="preserve">ZA PONUDITELJA: </t>
  </si>
  <si>
    <t>Ime i prezime te potpis ovlaštene osobe</t>
  </si>
  <si>
    <t>___________________________________________</t>
  </si>
  <si>
    <t>Baterija AA 1.5 V Alkaline (napon: 1,5 V, oznaka: AA; LR6-MN1500, rok trajanja: 7 godina, dimenzija: 51x15 mm (visina x fi)</t>
  </si>
  <si>
    <t xml:space="preserve">Marker (text, klinasti vrh, širina ispisa 2-5 mm, boja ispisa roza, plava, žuta, zelena, narančasta,) univerzalna tinta na bazi vode s odličnim markerskim svojstvima i mogućnošću ponovnog kapilarnog punjenja super fluorescentan
poseban vrh označava u 3 širine (5 mm, 2 mm, 1 mm)
</t>
  </si>
  <si>
    <t>Selotejp mali prozirni, 15/33, boja: prozirna</t>
  </si>
  <si>
    <t>Selotejp široki smeđi 48/66, debljina: 25 mikrona, boja: smeđa</t>
  </si>
  <si>
    <t>Stroj za spajanje metalni br. 24/6 (ručna; spaja do 3 mm debljine ili 30 listova papira 80 g/m², spajalice br.24/6-8 i 26/6-8, metalni blister, garancija 5 godina, Boja: srebrna</t>
  </si>
  <si>
    <t xml:space="preserve">Deklamerica (mala za uklanjanje svih vrsta spajalica strojnih: 24/6, 26/6, 24/8, 26/8 i 10. Boje: crna, crvena, plava) </t>
  </si>
  <si>
    <t>Etikete ILK 200x297 100/1 bijele (A4) za ispis na: InkJet, laser, kolor laser i kopirni stroj, set od 100 listova formata A4.Dimenzija etikete / ukupno / rub: 200x297 mm / 100 etiketa / rub samo gore i dole</t>
  </si>
  <si>
    <t>Gumene vezice 150 mm x 1,8 mm-žute, vrećica: 1 kg</t>
  </si>
  <si>
    <t>Spajalica strojna 6-8 mm 1/1000 (set od 1000 komada, dimenzija: br. 8  / 6x4 mm)</t>
  </si>
  <si>
    <t>Spajalica u kazeti 5x210; 56-80 (210 komada x 5 kaseta za stroj; Oznaka / broj / kapacitet: K-12 / 26/12 / za spajanje 56-80 listova)</t>
  </si>
  <si>
    <t>Spajalica broj 3 100/1 (set od 100 komada, niklane;Broj: 3)</t>
  </si>
  <si>
    <t>Marker  1-3 mm- BIJELI (marker za pisanje po gotovo svim površinama (metal, staklo, keramika, plastika, koža, papir), prekriva poput laka, tinta na alkoholnoj bazi (bez bez ksilena i toulena), otporna na vodu i brisanje, pogodan za vanjsku upotrebu zbog otpornosti na toplinu i koroziju,okrugli vrh; širina ispisa 1-3 mm)</t>
  </si>
  <si>
    <t>Marker  (crni, plavi, crveni, zeleni) (širina ispisa 0,4 mm; spremnik i poklopac PP
vodootporan; otporan na UV svjetlost; brzo se suši (pa je pogodan za ljevake)
ne razmazuje se; slabog mirisa; primjenjuje se na gotovo svim površinama;
može biti nezatvoren danima bez isušivanja (dry safe)
siguran rad u zrakoplovu zahvaljujući sustavu za izjednačavanje tlakova koji sprječava istjecanje tinte (airplane safe); ekološka tinta (bez ksilena i toulena)</t>
  </si>
  <si>
    <t>Fascikl PVC sa mehanizmom A4 (format: A4, dimenzija: 225x310 mm, PP; mehanika: 8 cm, prednja strana prozirna (120 mikrona), zadnja u boji (170 mikrona), dužina pera: 14,5 cm; Boje: žuta, plava, sv. plava, zelena, narančasta, siva, bijela, ljubičasta, crvena)</t>
  </si>
  <si>
    <t xml:space="preserve">Olovka obična šiljena; bez gumice,vrhunske kvalitete za pisanje, crtanje i skiciranje
lako se šilji; izuzetno otporna na lom, izrađena od PEFC drva, Tvrdoća: HB </t>
  </si>
  <si>
    <t xml:space="preserve">Fascikl PVC L (uložni) prozirni, format: A4, otvor s gornje strane i boćne i strane, unutrašnja dimenzija: 220x310 mm, PP - sjajni; debljina: 90 mikrona, Boja: prozirna </t>
  </si>
  <si>
    <t>Zastavice u bojama 12,5x43,7 mm 5 boja( dimenzija: 12,5x43,7 mm, 5 boja x 20, zastavica, poliester; mogućnost višekratnog korištenja, 2 funkcije: za označavanje stranica i dokumenata te signir (stavi se zastavica na željeni tekst i kad se sa lovkom prođe preko zastavice ostaje signirano u boji zastavice), boje: crvena, plava, roza, zelena i žuta, pakiranje blister</t>
  </si>
  <si>
    <t>Olovka Roller UB-150 CRVENE (Promjer kuglice: 0,5 mm, širina ispisa: 0,2 mm (Micro); vrh od nehrđajućeg čelika; plastično (PP) kućište čep, vrh čepa i dio kućišta su u boji tinte; metalna klipsa, pigmentna vodootporna tinta.Boja tinte:  crvena. Boja kućišta: crvena) kvalitete Pilot ili jednakovrijedan</t>
  </si>
  <si>
    <t>Olovka kemijska, gel, uložak CRVENI. debljina uloška 0,7 mm (širina ispisa: 0,33 mm,s gumenim ergonomskim gripom, plastična klipsa i tijelo olovke
debljina uloška: 0,7 mm, spremnik proziran; Boja tinte: crvena, Boje: crvena) kvalitete Fornax ili jednakovrijedan</t>
  </si>
  <si>
    <t xml:space="preserve">Uložak za prospekt mapu A4 220x300, mikronaformat: A4, univerzalna perforacija, otvor s gornje strane,unutrašnja dimenzija: 220x300 mm
PP - sjajni; debljina: 90 mikrona, Boja: prozirna, Set od 50 komada
</t>
  </si>
  <si>
    <t>PAK</t>
  </si>
  <si>
    <t xml:space="preserve">Gumice za spise FI 150 mm/8mm širina-zelene,vrećica: 1 kg
</t>
  </si>
  <si>
    <t xml:space="preserve">Stroj za spajanje - metalni br. 6. (ručna; spaja do 1,5 mm debljine ili 15 listova papira 80 g/m², spajalice: br. 8 (6/4), boje: žuta,, crvena i plava, blister, garancija 5 godina </t>
  </si>
  <si>
    <t>19.</t>
  </si>
  <si>
    <t>Mapa uložna A4 2r fi-30 mm plave boje (mapa uložna s 2 ringa)</t>
  </si>
  <si>
    <t>Korektor u traci 5 mm x 8 m( višenamjenska suha korekturna traka, širina trake: 5 mm dužina trake: 8 m, pisanje i tiskanje odmah nakon primjene)</t>
  </si>
  <si>
    <t>Olovka kemijska, gel, uložak PLAVI. debljina uloška 0,7 mm (širina ispisa: 0,33 mm,s gumenim ergonomskim gripom, plastična klipsa i tijelo olovke
debljina uloška: 0,7 mm, spremnik proziran; Boja tinte: plava, Boje: plava kvalitete Fornax ili jednakovrijedan</t>
  </si>
  <si>
    <t>Ljepilo u sticku (stik; bez otapala, lijepi papir, karton, tekstil i sl., lako se uklanja vodom,Količina: 15 g, Boja: bijela)</t>
  </si>
  <si>
    <t>Spajalice za stroj 24/6, 1000/1 (set od 1000 komada, dimenzija: br. 24/6 / 12x6 mm)</t>
  </si>
  <si>
    <t>Gumica (za grafitnu olovku, s omotom, bez lateksa, visokokvalitetna,iznimno lagano brisanje bez mrvljenja / dimenzija: 526 B20 / 65x23x13 mm
Boja: bijela</t>
  </si>
  <si>
    <t>Čavlići u boji za pluto ploču pk 50 (u boji, set od 50 komada,blister)</t>
  </si>
  <si>
    <t>Olovka Roller UB-150 PLAVE (Promjer kuglice: 0,5 mm, širina ispisa: 0,2 mm (Micro); vrh od nehrđajućeg čelika; plastično (PP) kućište čep, vrh čepa i dio kućišta su u boji tinte; metalna klipsa, pigmentna vodootporna tinta.Boja tinte:  plava. Boja kućišta:plava) kvalitete Pilot ili jednakovrijedan</t>
  </si>
  <si>
    <t>USB stic 16 GB kapacitet: 16 GB (dimenzija: 59x20x11 mm,dizajn s rotirajućom zaštitom, boje: bijela,  plava, crvena, zelena, žuta, narandžasta, ljubičasta, tirkizna</t>
  </si>
  <si>
    <t>Tinta za pečat ljubičasta 30 ml (bez ulja)</t>
  </si>
  <si>
    <t>Šiljilo (PVC, 1 rupa, gumirani grip, 2 boje: crvena/crna i plava/crna</t>
  </si>
  <si>
    <t>Spužvenica 8,5 cm (ovlaživač prstiju, fi 8,5 vanjski)</t>
  </si>
  <si>
    <t>Bušilica za papir, metalna, buši 30 listova (2  rupe,buši do 30 listova ili debljina 3 mm, razmak između rupa je 80 mm, sa spremnikom za otpadni papir, ima plastični graničnik. Boje: crna, crvena, plava</t>
  </si>
  <si>
    <t>Baterije AAA 1.5 V Alkaline (napon: 1,5 V,oznaka: AAA; LR03-MN2400, rok rajanja: 7 godina, dimenzija: 45x11 mm (visina x fi)</t>
  </si>
  <si>
    <t xml:space="preserve">Zastavice 20x50 4 boje x 50L papirnate (dimenzija 20x50 mm., 4 boje x 50 zastavica; papir; 4 neon boje: narančasta, roza, zelena i žuta)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</si>
  <si>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</si>
  <si>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</si>
  <si>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</si>
  <si>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</si>
  <si>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</si>
  <si>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</si>
  <si>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</si>
  <si>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</si>
  <si>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</si>
  <si>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</si>
  <si>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</si>
  <si>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</si>
  <si>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</si>
  <si>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</si>
  <si>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</si>
  <si>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</si>
  <si>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</si>
  <si>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</si>
  <si>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</si>
  <si>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</si>
  <si>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</si>
  <si>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</si>
  <si>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</si>
  <si>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</si>
  <si>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</si>
  <si>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</si>
  <si>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</si>
  <si>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</si>
  <si>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</si>
  <si>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</si>
  <si>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</si>
  <si>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</si>
  <si>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</si>
  <si>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</si>
  <si>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</si>
  <si>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</si>
  <si>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</si>
  <si>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Špaga kudeljna tanja 500 g, 1 kupko (Oznaka / težina: 0,90/2 / 500 g, Boja: smeđa )</t>
  </si>
  <si>
    <t>Špaga kudeljna debela 0,40/3 500 gr. 1 klupko. Boja: smeđa</t>
  </si>
  <si>
    <t>1.</t>
  </si>
  <si>
    <t>NAZIV ARTIKLA/OPIS</t>
  </si>
  <si>
    <t xml:space="preserve">Tehničke kakrakteristike ponuđenog proizvoda </t>
  </si>
  <si>
    <t>UREDSKI PRIBOR</t>
  </si>
  <si>
    <t>Ukupna  vrijednost bez PDV-a</t>
  </si>
  <si>
    <t>UKUPNO (s PDV-om)</t>
  </si>
  <si>
    <t xml:space="preserve">IZNOS PDV-a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</si>
</sst>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Border="1"/>
    <xf numFmtId="4" fontId="1" fillId="3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2" xfId="0" applyFont="1" applyFill="1" applyBorder="1"/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Zeros="0" tabSelected="1" topLeftCell="A36" zoomScaleNormal="100" workbookViewId="0">
      <selection activeCell="D21" sqref="D21"/>
    </sheetView>
  </sheetViews>
  <sheetFormatPr defaultRowHeight="15" x14ac:dyDescent="0.25"/>
  <cols>
    <col min="1" max="1" width="8.7109375" style="2" customWidth="1"/>
    <col min="2" max="2" width="63.42578125" customWidth="1"/>
    <col min="3" max="3" width="26.85546875" customWidth="1"/>
    <col min="4" max="4" width="27.140625" customWidth="1"/>
    <col min="5" max="5" width="8" style="1" customWidth="1"/>
    <col min="6" max="6" width="8.85546875" style="1" customWidth="1"/>
    <col min="7" max="7" width="15.140625" customWidth="1"/>
    <col min="8" max="8" width="17.85546875" customWidth="1"/>
  </cols>
  <sheetData>
    <row r="1" spans="1:9" x14ac:dyDescent="0.25">
      <c r="A1" s="14" t="s">
        <v>93</v>
      </c>
      <c r="B1" s="12"/>
    </row>
    <row r="2" spans="1:9" ht="60.75" customHeight="1" x14ac:dyDescent="0.25">
      <c r="A2" s="20" t="s">
        <v>0</v>
      </c>
      <c r="B2" s="20" t="s">
        <v>91</v>
      </c>
      <c r="C2" s="20" t="s">
        <v>1</v>
      </c>
      <c r="D2" s="20" t="s">
        <v>92</v>
      </c>
      <c r="E2" s="20" t="s">
        <v>2</v>
      </c>
      <c r="F2" s="20" t="s">
        <v>3</v>
      </c>
      <c r="G2" s="20" t="s">
        <v>4</v>
      </c>
      <c r="H2" s="22" t="s">
        <v>94</v>
      </c>
    </row>
    <row r="3" spans="1:9" ht="15.75" customHeight="1" x14ac:dyDescent="0.25">
      <c r="A3" s="20"/>
      <c r="B3" s="20"/>
      <c r="C3" s="20"/>
      <c r="D3" s="20"/>
      <c r="E3" s="20"/>
      <c r="F3" s="20"/>
      <c r="G3" s="20"/>
      <c r="H3" s="23"/>
    </row>
    <row r="4" spans="1:9" ht="25.5" customHeight="1" x14ac:dyDescent="0.25">
      <c r="A4" s="21" t="s">
        <v>93</v>
      </c>
      <c r="B4" s="21"/>
      <c r="C4" s="19"/>
      <c r="D4" s="19"/>
      <c r="E4" s="19"/>
      <c r="F4" s="19"/>
      <c r="G4" s="19"/>
      <c r="H4" s="19"/>
    </row>
    <row r="5" spans="1:9" ht="38.25" x14ac:dyDescent="0.25">
      <c r="A5" s="7" t="s">
        <v>90</v>
      </c>
      <c r="B5" s="6" t="s">
        <v>48</v>
      </c>
      <c r="C5" s="15"/>
      <c r="D5" s="15"/>
      <c r="E5" s="7" t="s">
        <v>5</v>
      </c>
      <c r="F5" s="7">
        <v>5</v>
      </c>
      <c r="G5" s="16"/>
      <c r="H5" s="4">
        <f>F5*G5</f>
        <v>0</v>
      </c>
      <c r="I5" s="2"/>
    </row>
    <row r="6" spans="1:9" ht="25.5" x14ac:dyDescent="0.25">
      <c r="A6" s="7" t="s">
        <v>51</v>
      </c>
      <c r="B6" s="6" t="s">
        <v>49</v>
      </c>
      <c r="C6" s="15"/>
      <c r="D6" s="15"/>
      <c r="E6" s="7" t="s">
        <v>5</v>
      </c>
      <c r="F6" s="7">
        <v>20</v>
      </c>
      <c r="G6" s="16"/>
      <c r="H6" s="4">
        <f t="shared" ref="H6:H43" si="0">F6*G6</f>
        <v>0</v>
      </c>
      <c r="I6" s="2"/>
    </row>
    <row r="7" spans="1:9" ht="25.5" x14ac:dyDescent="0.25">
      <c r="A7" s="7" t="s">
        <v>52</v>
      </c>
      <c r="B7" s="6" t="s">
        <v>12</v>
      </c>
      <c r="C7" s="15"/>
      <c r="D7" s="15"/>
      <c r="E7" s="7" t="s">
        <v>5</v>
      </c>
      <c r="F7" s="7">
        <v>20</v>
      </c>
      <c r="G7" s="16"/>
      <c r="H7" s="4">
        <f t="shared" si="0"/>
        <v>0</v>
      </c>
      <c r="I7" s="2"/>
    </row>
    <row r="8" spans="1:9" ht="63.75" x14ac:dyDescent="0.25">
      <c r="A8" s="7" t="s">
        <v>53</v>
      </c>
      <c r="B8" s="6" t="s">
        <v>13</v>
      </c>
      <c r="C8" s="15"/>
      <c r="D8" s="15"/>
      <c r="E8" s="7" t="s">
        <v>5</v>
      </c>
      <c r="F8" s="7">
        <v>50</v>
      </c>
      <c r="G8" s="16"/>
      <c r="H8" s="4">
        <f t="shared" si="0"/>
        <v>0</v>
      </c>
      <c r="I8" s="2"/>
    </row>
    <row r="9" spans="1:9" ht="38.25" x14ac:dyDescent="0.25">
      <c r="A9" s="7" t="s">
        <v>54</v>
      </c>
      <c r="B9" s="6" t="s">
        <v>27</v>
      </c>
      <c r="C9" s="15"/>
      <c r="D9" s="15"/>
      <c r="E9" s="7" t="s">
        <v>5</v>
      </c>
      <c r="F9" s="7">
        <v>1</v>
      </c>
      <c r="G9" s="16"/>
      <c r="H9" s="4">
        <f t="shared" si="0"/>
        <v>0</v>
      </c>
      <c r="I9" s="2"/>
    </row>
    <row r="10" spans="1:9" ht="51" x14ac:dyDescent="0.25">
      <c r="A10" s="7" t="s">
        <v>55</v>
      </c>
      <c r="B10" s="6" t="s">
        <v>25</v>
      </c>
      <c r="C10" s="15"/>
      <c r="D10" s="15"/>
      <c r="E10" s="7" t="s">
        <v>5</v>
      </c>
      <c r="F10" s="7">
        <v>50</v>
      </c>
      <c r="G10" s="16"/>
      <c r="H10" s="4">
        <f t="shared" si="0"/>
        <v>0</v>
      </c>
      <c r="I10" s="2"/>
    </row>
    <row r="11" spans="1:9" ht="38.25" x14ac:dyDescent="0.25">
      <c r="A11" s="7" t="s">
        <v>56</v>
      </c>
      <c r="B11" s="6" t="s">
        <v>26</v>
      </c>
      <c r="C11" s="15"/>
      <c r="D11" s="15"/>
      <c r="E11" s="7" t="s">
        <v>5</v>
      </c>
      <c r="F11" s="7">
        <v>50</v>
      </c>
      <c r="G11" s="16"/>
      <c r="H11" s="4">
        <f t="shared" si="0"/>
        <v>0</v>
      </c>
      <c r="I11" s="2"/>
    </row>
    <row r="12" spans="1:9" ht="51" x14ac:dyDescent="0.25">
      <c r="A12" s="7" t="s">
        <v>57</v>
      </c>
      <c r="B12" s="6" t="s">
        <v>31</v>
      </c>
      <c r="C12" s="15"/>
      <c r="D12" s="15"/>
      <c r="E12" s="7" t="s">
        <v>32</v>
      </c>
      <c r="F12" s="7">
        <v>40</v>
      </c>
      <c r="G12" s="16"/>
      <c r="H12" s="4">
        <f t="shared" si="0"/>
        <v>0</v>
      </c>
      <c r="I12" s="2"/>
    </row>
    <row r="13" spans="1:9" ht="25.5" x14ac:dyDescent="0.25">
      <c r="A13" s="7" t="s">
        <v>58</v>
      </c>
      <c r="B13" s="6" t="s">
        <v>33</v>
      </c>
      <c r="C13" s="15"/>
      <c r="D13" s="15"/>
      <c r="E13" s="7" t="s">
        <v>7</v>
      </c>
      <c r="F13" s="7">
        <v>35</v>
      </c>
      <c r="G13" s="16"/>
      <c r="H13" s="4">
        <f t="shared" si="0"/>
        <v>0</v>
      </c>
      <c r="I13" s="2"/>
    </row>
    <row r="14" spans="1:9" ht="24" customHeight="1" x14ac:dyDescent="0.25">
      <c r="A14" s="7" t="s">
        <v>59</v>
      </c>
      <c r="B14" s="6" t="s">
        <v>14</v>
      </c>
      <c r="C14" s="15"/>
      <c r="D14" s="15"/>
      <c r="E14" s="7" t="s">
        <v>5</v>
      </c>
      <c r="F14" s="7">
        <v>25</v>
      </c>
      <c r="G14" s="16"/>
      <c r="H14" s="4">
        <f t="shared" si="0"/>
        <v>0</v>
      </c>
      <c r="I14" s="2"/>
    </row>
    <row r="15" spans="1:9" ht="30.75" customHeight="1" x14ac:dyDescent="0.25">
      <c r="A15" s="7" t="s">
        <v>60</v>
      </c>
      <c r="B15" s="6" t="s">
        <v>15</v>
      </c>
      <c r="C15" s="15"/>
      <c r="D15" s="15"/>
      <c r="E15" s="7" t="s">
        <v>5</v>
      </c>
      <c r="F15" s="7">
        <v>22</v>
      </c>
      <c r="G15" s="16"/>
      <c r="H15" s="4">
        <f t="shared" si="0"/>
        <v>0</v>
      </c>
      <c r="I15" s="2"/>
    </row>
    <row r="16" spans="1:9" ht="38.25" x14ac:dyDescent="0.25">
      <c r="A16" s="7" t="s">
        <v>61</v>
      </c>
      <c r="B16" s="6" t="s">
        <v>16</v>
      </c>
      <c r="C16" s="15"/>
      <c r="D16" s="15"/>
      <c r="E16" s="7" t="s">
        <v>5</v>
      </c>
      <c r="F16" s="7">
        <v>5</v>
      </c>
      <c r="G16" s="16"/>
      <c r="H16" s="4">
        <f t="shared" si="0"/>
        <v>0</v>
      </c>
      <c r="I16" s="2"/>
    </row>
    <row r="17" spans="1:9" ht="38.25" x14ac:dyDescent="0.25">
      <c r="A17" s="7" t="s">
        <v>62</v>
      </c>
      <c r="B17" s="6" t="s">
        <v>34</v>
      </c>
      <c r="C17" s="15"/>
      <c r="D17" s="15"/>
      <c r="E17" s="7" t="s">
        <v>5</v>
      </c>
      <c r="F17" s="7">
        <v>5</v>
      </c>
      <c r="G17" s="16"/>
      <c r="H17" s="4">
        <f t="shared" si="0"/>
        <v>0</v>
      </c>
      <c r="I17" s="2"/>
    </row>
    <row r="18" spans="1:9" ht="25.5" x14ac:dyDescent="0.25">
      <c r="A18" s="7" t="s">
        <v>63</v>
      </c>
      <c r="B18" s="6" t="s">
        <v>88</v>
      </c>
      <c r="C18" s="15"/>
      <c r="D18" s="15"/>
      <c r="E18" s="7" t="s">
        <v>5</v>
      </c>
      <c r="F18" s="7">
        <v>4</v>
      </c>
      <c r="G18" s="16"/>
      <c r="H18" s="4">
        <f t="shared" si="0"/>
        <v>0</v>
      </c>
      <c r="I18" s="2"/>
    </row>
    <row r="19" spans="1:9" ht="63.75" x14ac:dyDescent="0.25">
      <c r="A19" s="7" t="s">
        <v>64</v>
      </c>
      <c r="B19" s="6" t="s">
        <v>28</v>
      </c>
      <c r="C19" s="15"/>
      <c r="D19" s="15"/>
      <c r="E19" s="7" t="s">
        <v>5</v>
      </c>
      <c r="F19" s="7">
        <v>40</v>
      </c>
      <c r="G19" s="16"/>
      <c r="H19" s="4">
        <f t="shared" si="0"/>
        <v>0</v>
      </c>
      <c r="I19" s="2"/>
    </row>
    <row r="20" spans="1:9" ht="25.5" x14ac:dyDescent="0.25">
      <c r="A20" s="7" t="s">
        <v>65</v>
      </c>
      <c r="B20" s="6" t="s">
        <v>50</v>
      </c>
      <c r="C20" s="15"/>
      <c r="D20" s="15"/>
      <c r="E20" s="7" t="s">
        <v>5</v>
      </c>
      <c r="F20" s="7">
        <v>4</v>
      </c>
      <c r="G20" s="16"/>
      <c r="H20" s="4">
        <f t="shared" si="0"/>
        <v>0</v>
      </c>
      <c r="I20" s="2"/>
    </row>
    <row r="21" spans="1:9" ht="25.5" x14ac:dyDescent="0.25">
      <c r="A21" s="7" t="s">
        <v>66</v>
      </c>
      <c r="B21" s="6" t="s">
        <v>17</v>
      </c>
      <c r="C21" s="15"/>
      <c r="D21" s="15"/>
      <c r="E21" s="7" t="s">
        <v>5</v>
      </c>
      <c r="F21" s="7">
        <v>5</v>
      </c>
      <c r="G21" s="16"/>
      <c r="H21" s="4">
        <f t="shared" si="0"/>
        <v>0</v>
      </c>
      <c r="I21" s="2"/>
    </row>
    <row r="22" spans="1:9" ht="27" customHeight="1" x14ac:dyDescent="0.25">
      <c r="A22" s="7" t="s">
        <v>67</v>
      </c>
      <c r="B22" s="6" t="s">
        <v>89</v>
      </c>
      <c r="C22" s="15"/>
      <c r="D22" s="15"/>
      <c r="E22" s="7" t="s">
        <v>5</v>
      </c>
      <c r="F22" s="7">
        <v>40</v>
      </c>
      <c r="G22" s="16"/>
      <c r="H22" s="4">
        <f t="shared" si="0"/>
        <v>0</v>
      </c>
      <c r="I22" s="2"/>
    </row>
    <row r="23" spans="1:9" ht="38.25" x14ac:dyDescent="0.25">
      <c r="A23" s="7" t="s">
        <v>35</v>
      </c>
      <c r="B23" s="6" t="s">
        <v>18</v>
      </c>
      <c r="C23" s="15"/>
      <c r="D23" s="15"/>
      <c r="E23" s="7" t="s">
        <v>6</v>
      </c>
      <c r="F23" s="7">
        <v>50</v>
      </c>
      <c r="G23" s="16"/>
      <c r="H23" s="4">
        <f t="shared" si="0"/>
        <v>0</v>
      </c>
      <c r="I23" s="2"/>
    </row>
    <row r="24" spans="1:9" ht="27" customHeight="1" x14ac:dyDescent="0.25">
      <c r="A24" s="7" t="s">
        <v>68</v>
      </c>
      <c r="B24" s="6" t="s">
        <v>19</v>
      </c>
      <c r="C24" s="15"/>
      <c r="D24" s="15"/>
      <c r="E24" s="7" t="s">
        <v>7</v>
      </c>
      <c r="F24" s="7">
        <v>2</v>
      </c>
      <c r="G24" s="16"/>
      <c r="H24" s="4">
        <f t="shared" si="0"/>
        <v>0</v>
      </c>
      <c r="I24" s="2"/>
    </row>
    <row r="25" spans="1:9" ht="23.25" customHeight="1" x14ac:dyDescent="0.25">
      <c r="A25" s="7" t="s">
        <v>69</v>
      </c>
      <c r="B25" s="6" t="s">
        <v>20</v>
      </c>
      <c r="C25" s="15"/>
      <c r="D25" s="15"/>
      <c r="E25" s="7" t="s">
        <v>6</v>
      </c>
      <c r="F25" s="7">
        <v>30</v>
      </c>
      <c r="G25" s="16"/>
      <c r="H25" s="4">
        <f t="shared" si="0"/>
        <v>0</v>
      </c>
      <c r="I25" s="2"/>
    </row>
    <row r="26" spans="1:9" ht="32.25" customHeight="1" x14ac:dyDescent="0.25">
      <c r="A26" s="7" t="s">
        <v>70</v>
      </c>
      <c r="B26" s="6" t="s">
        <v>40</v>
      </c>
      <c r="C26" s="15"/>
      <c r="D26" s="15"/>
      <c r="E26" s="7" t="s">
        <v>6</v>
      </c>
      <c r="F26" s="7">
        <v>10</v>
      </c>
      <c r="G26" s="16"/>
      <c r="H26" s="4">
        <f t="shared" si="0"/>
        <v>0</v>
      </c>
      <c r="I26" s="2"/>
    </row>
    <row r="27" spans="1:9" ht="34.5" customHeight="1" x14ac:dyDescent="0.25">
      <c r="A27" s="7" t="s">
        <v>71</v>
      </c>
      <c r="B27" s="6" t="s">
        <v>37</v>
      </c>
      <c r="C27" s="15"/>
      <c r="D27" s="15"/>
      <c r="E27" s="7" t="s">
        <v>5</v>
      </c>
      <c r="F27" s="7">
        <v>40</v>
      </c>
      <c r="G27" s="16"/>
      <c r="H27" s="4">
        <f t="shared" si="0"/>
        <v>0</v>
      </c>
      <c r="I27" s="2"/>
    </row>
    <row r="28" spans="1:9" ht="57.75" customHeight="1" x14ac:dyDescent="0.25">
      <c r="A28" s="7" t="s">
        <v>72</v>
      </c>
      <c r="B28" s="6" t="s">
        <v>29</v>
      </c>
      <c r="C28" s="15"/>
      <c r="D28" s="15"/>
      <c r="E28" s="7" t="s">
        <v>5</v>
      </c>
      <c r="F28" s="7">
        <v>40</v>
      </c>
      <c r="G28" s="16"/>
      <c r="H28" s="4">
        <f t="shared" si="0"/>
        <v>0</v>
      </c>
      <c r="I28" s="2"/>
    </row>
    <row r="29" spans="1:9" ht="51" x14ac:dyDescent="0.25">
      <c r="A29" s="7" t="s">
        <v>73</v>
      </c>
      <c r="B29" s="6" t="s">
        <v>43</v>
      </c>
      <c r="C29" s="15"/>
      <c r="D29" s="15"/>
      <c r="E29" s="7" t="s">
        <v>5</v>
      </c>
      <c r="F29" s="7">
        <v>100</v>
      </c>
      <c r="G29" s="16"/>
      <c r="H29" s="4">
        <f t="shared" si="0"/>
        <v>0</v>
      </c>
      <c r="I29" s="2"/>
    </row>
    <row r="30" spans="1:9" ht="30" customHeight="1" x14ac:dyDescent="0.25">
      <c r="A30" s="7" t="s">
        <v>74</v>
      </c>
      <c r="B30" s="8" t="s">
        <v>21</v>
      </c>
      <c r="C30" s="15"/>
      <c r="D30" s="15"/>
      <c r="E30" s="7" t="s">
        <v>6</v>
      </c>
      <c r="F30" s="7">
        <v>5</v>
      </c>
      <c r="G30" s="16"/>
      <c r="H30" s="4">
        <f t="shared" si="0"/>
        <v>0</v>
      </c>
      <c r="I30" s="2"/>
    </row>
    <row r="31" spans="1:9" ht="30.75" customHeight="1" x14ac:dyDescent="0.25">
      <c r="A31" s="7" t="s">
        <v>75</v>
      </c>
      <c r="B31" s="6" t="s">
        <v>22</v>
      </c>
      <c r="C31" s="15"/>
      <c r="D31" s="15"/>
      <c r="E31" s="7" t="s">
        <v>6</v>
      </c>
      <c r="F31" s="7">
        <v>40</v>
      </c>
      <c r="G31" s="16"/>
      <c r="H31" s="4">
        <f t="shared" si="0"/>
        <v>0</v>
      </c>
      <c r="I31" s="2"/>
    </row>
    <row r="32" spans="1:9" ht="53.25" customHeight="1" x14ac:dyDescent="0.25">
      <c r="A32" s="7" t="s">
        <v>76</v>
      </c>
      <c r="B32" s="6" t="s">
        <v>30</v>
      </c>
      <c r="C32" s="15"/>
      <c r="D32" s="15"/>
      <c r="E32" s="7" t="s">
        <v>5</v>
      </c>
      <c r="F32" s="7">
        <v>20</v>
      </c>
      <c r="G32" s="16"/>
      <c r="H32" s="4">
        <f t="shared" si="0"/>
        <v>0</v>
      </c>
      <c r="I32" s="2"/>
    </row>
    <row r="33" spans="1:9" ht="51" x14ac:dyDescent="0.25">
      <c r="A33" s="7" t="s">
        <v>77</v>
      </c>
      <c r="B33" s="6" t="s">
        <v>38</v>
      </c>
      <c r="C33" s="15"/>
      <c r="D33" s="15"/>
      <c r="E33" s="7" t="s">
        <v>5</v>
      </c>
      <c r="F33" s="7">
        <v>50</v>
      </c>
      <c r="G33" s="16"/>
      <c r="H33" s="4">
        <f t="shared" si="0"/>
        <v>0</v>
      </c>
      <c r="I33" s="2"/>
    </row>
    <row r="34" spans="1:9" ht="51" x14ac:dyDescent="0.25">
      <c r="A34" s="7" t="s">
        <v>78</v>
      </c>
      <c r="B34" s="6" t="s">
        <v>23</v>
      </c>
      <c r="C34" s="15"/>
      <c r="D34" s="15"/>
      <c r="E34" s="7" t="s">
        <v>5</v>
      </c>
      <c r="F34" s="9">
        <v>2</v>
      </c>
      <c r="G34" s="16"/>
      <c r="H34" s="4">
        <f t="shared" si="0"/>
        <v>0</v>
      </c>
      <c r="I34" s="2"/>
    </row>
    <row r="35" spans="1:9" ht="25.5" customHeight="1" x14ac:dyDescent="0.25">
      <c r="A35" s="7" t="s">
        <v>79</v>
      </c>
      <c r="B35" s="6" t="s">
        <v>36</v>
      </c>
      <c r="C35" s="15"/>
      <c r="D35" s="15"/>
      <c r="E35" s="7" t="s">
        <v>5</v>
      </c>
      <c r="F35" s="9">
        <v>10</v>
      </c>
      <c r="G35" s="16"/>
      <c r="H35" s="4">
        <f t="shared" si="0"/>
        <v>0</v>
      </c>
      <c r="I35" s="2"/>
    </row>
    <row r="36" spans="1:9" ht="49.5" customHeight="1" x14ac:dyDescent="0.25">
      <c r="A36" s="7" t="s">
        <v>80</v>
      </c>
      <c r="B36" s="6" t="s">
        <v>41</v>
      </c>
      <c r="C36" s="15"/>
      <c r="D36" s="15"/>
      <c r="E36" s="7" t="s">
        <v>5</v>
      </c>
      <c r="F36" s="9">
        <v>10</v>
      </c>
      <c r="G36" s="16"/>
      <c r="H36" s="4">
        <f t="shared" si="0"/>
        <v>0</v>
      </c>
      <c r="I36" s="2"/>
    </row>
    <row r="37" spans="1:9" ht="25.5" x14ac:dyDescent="0.25">
      <c r="A37" s="7" t="s">
        <v>81</v>
      </c>
      <c r="B37" s="6" t="s">
        <v>39</v>
      </c>
      <c r="C37" s="15"/>
      <c r="D37" s="15"/>
      <c r="E37" s="7" t="s">
        <v>5</v>
      </c>
      <c r="F37" s="9">
        <v>5</v>
      </c>
      <c r="G37" s="16"/>
      <c r="H37" s="4">
        <f t="shared" si="0"/>
        <v>0</v>
      </c>
      <c r="I37" s="2"/>
    </row>
    <row r="38" spans="1:9" ht="38.25" x14ac:dyDescent="0.25">
      <c r="A38" s="7" t="s">
        <v>82</v>
      </c>
      <c r="B38" s="6" t="s">
        <v>44</v>
      </c>
      <c r="C38" s="15"/>
      <c r="D38" s="15"/>
      <c r="E38" s="7" t="s">
        <v>5</v>
      </c>
      <c r="F38" s="9">
        <v>40</v>
      </c>
      <c r="G38" s="16"/>
      <c r="H38" s="4">
        <f t="shared" si="0"/>
        <v>0</v>
      </c>
      <c r="I38" s="2"/>
    </row>
    <row r="39" spans="1:9" ht="27.75" customHeight="1" x14ac:dyDescent="0.25">
      <c r="A39" s="7" t="s">
        <v>83</v>
      </c>
      <c r="B39" s="6" t="s">
        <v>45</v>
      </c>
      <c r="C39" s="15"/>
      <c r="D39" s="15"/>
      <c r="E39" s="7" t="s">
        <v>5</v>
      </c>
      <c r="F39" s="9">
        <v>4</v>
      </c>
      <c r="G39" s="16"/>
      <c r="H39" s="4">
        <f t="shared" si="0"/>
        <v>0</v>
      </c>
      <c r="I39" s="2"/>
    </row>
    <row r="40" spans="1:9" ht="26.25" customHeight="1" x14ac:dyDescent="0.25">
      <c r="A40" s="7" t="s">
        <v>84</v>
      </c>
      <c r="B40" s="6" t="s">
        <v>46</v>
      </c>
      <c r="C40" s="15"/>
      <c r="D40" s="15"/>
      <c r="E40" s="7" t="s">
        <v>5</v>
      </c>
      <c r="F40" s="9">
        <v>10</v>
      </c>
      <c r="G40" s="16"/>
      <c r="H40" s="4">
        <f t="shared" si="0"/>
        <v>0</v>
      </c>
      <c r="I40" s="2"/>
    </row>
    <row r="41" spans="1:9" ht="27.75" customHeight="1" x14ac:dyDescent="0.25">
      <c r="A41" s="7" t="s">
        <v>85</v>
      </c>
      <c r="B41" s="6" t="s">
        <v>47</v>
      </c>
      <c r="C41" s="15"/>
      <c r="D41" s="15"/>
      <c r="E41" s="7" t="s">
        <v>5</v>
      </c>
      <c r="F41" s="9">
        <v>10</v>
      </c>
      <c r="G41" s="16"/>
      <c r="H41" s="4">
        <f t="shared" si="0"/>
        <v>0</v>
      </c>
      <c r="I41" s="2"/>
    </row>
    <row r="42" spans="1:9" ht="33.75" customHeight="1" x14ac:dyDescent="0.25">
      <c r="A42" s="7" t="s">
        <v>86</v>
      </c>
      <c r="B42" s="6" t="s">
        <v>42</v>
      </c>
      <c r="C42" s="15"/>
      <c r="D42" s="15"/>
      <c r="E42" s="7" t="s">
        <v>6</v>
      </c>
      <c r="F42" s="9">
        <v>2</v>
      </c>
      <c r="G42" s="16"/>
      <c r="H42" s="4">
        <f t="shared" si="0"/>
        <v>0</v>
      </c>
      <c r="I42" s="2"/>
    </row>
    <row r="43" spans="1:9" ht="76.5" x14ac:dyDescent="0.25">
      <c r="A43" s="7" t="s">
        <v>87</v>
      </c>
      <c r="B43" s="6" t="s">
        <v>24</v>
      </c>
      <c r="C43" s="15"/>
      <c r="D43" s="15"/>
      <c r="E43" s="7" t="s">
        <v>5</v>
      </c>
      <c r="F43" s="9">
        <v>10</v>
      </c>
      <c r="G43" s="16"/>
      <c r="H43" s="4">
        <f t="shared" si="0"/>
        <v>0</v>
      </c>
      <c r="I43" s="2"/>
    </row>
    <row r="44" spans="1:9" ht="26.25" customHeight="1" x14ac:dyDescent="0.25">
      <c r="A44" s="17" t="s">
        <v>8</v>
      </c>
      <c r="B44" s="17"/>
      <c r="C44" s="17"/>
      <c r="D44" s="17"/>
      <c r="E44" s="17"/>
      <c r="F44" s="17"/>
      <c r="G44" s="18"/>
      <c r="H44" s="10">
        <f>SUM(H5:H43)</f>
        <v>0</v>
      </c>
    </row>
    <row r="45" spans="1:9" ht="22.5" customHeight="1" x14ac:dyDescent="0.25">
      <c r="A45" s="17" t="s">
        <v>96</v>
      </c>
      <c r="B45" s="17"/>
      <c r="C45" s="17"/>
      <c r="D45" s="17"/>
      <c r="E45" s="17"/>
      <c r="F45" s="17"/>
      <c r="G45" s="18"/>
      <c r="H45" s="11">
        <f>H44*25%</f>
        <v>0</v>
      </c>
      <c r="I45" s="3"/>
    </row>
    <row r="46" spans="1:9" ht="26.25" customHeight="1" x14ac:dyDescent="0.25">
      <c r="A46" s="17" t="s">
        <v>95</v>
      </c>
      <c r="B46" s="17"/>
      <c r="C46" s="17"/>
      <c r="D46" s="17"/>
      <c r="E46" s="17"/>
      <c r="F46" s="17"/>
      <c r="G46" s="18"/>
      <c r="H46" s="10">
        <f>H44+H45</f>
        <v>0</v>
      </c>
      <c r="I46" s="3"/>
    </row>
    <row r="47" spans="1:9" x14ac:dyDescent="0.25">
      <c r="F47" s="5"/>
    </row>
    <row r="52" spans="4:7" x14ac:dyDescent="0.25">
      <c r="D52" s="12"/>
      <c r="E52" s="13" t="s">
        <v>9</v>
      </c>
      <c r="F52" s="12"/>
      <c r="G52" s="12"/>
    </row>
    <row r="53" spans="4:7" x14ac:dyDescent="0.25">
      <c r="D53" s="12"/>
      <c r="E53" s="13" t="s">
        <v>10</v>
      </c>
      <c r="F53" s="13"/>
      <c r="G53" s="12"/>
    </row>
    <row r="55" spans="4:7" x14ac:dyDescent="0.25">
      <c r="E55" s="1" t="s">
        <v>11</v>
      </c>
    </row>
  </sheetData>
  <sheetProtection password="CA9C" sheet="1" objects="1" scenarios="1" formatColumns="0" formatRows="0" selectLockedCells="1"/>
  <mergeCells count="13">
    <mergeCell ref="A44:G44"/>
    <mergeCell ref="A45:G45"/>
    <mergeCell ref="A46:G46"/>
    <mergeCell ref="C4:H4"/>
    <mergeCell ref="A2:A3"/>
    <mergeCell ref="B2:B3"/>
    <mergeCell ref="C2:C3"/>
    <mergeCell ref="E2:E3"/>
    <mergeCell ref="F2:F3"/>
    <mergeCell ref="G2:G3"/>
    <mergeCell ref="A4:B4"/>
    <mergeCell ref="D2:D3"/>
    <mergeCell ref="H2:H3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UREDSKI PRIBOR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Nekić</dc:creator>
  <cp:lastModifiedBy>Boran Guberina</cp:lastModifiedBy>
  <cp:lastPrinted>2022-03-11T10:14:58Z</cp:lastPrinted>
  <dcterms:created xsi:type="dcterms:W3CDTF">2017-10-17T12:58:46Z</dcterms:created>
  <dcterms:modified xsi:type="dcterms:W3CDTF">2022-03-11T13:16:08Z</dcterms:modified>
</cp:coreProperties>
</file>