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2995" windowHeight="10050"/>
  </bookViews>
  <sheets>
    <sheet name="panik rasvjet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0" i="1" l="1"/>
  <c r="F72" i="1"/>
  <c r="F71" i="1"/>
  <c r="F65" i="1"/>
  <c r="F63" i="1"/>
  <c r="F61" i="1"/>
</calcChain>
</file>

<file path=xl/sharedStrings.xml><?xml version="1.0" encoding="utf-8"?>
<sst xmlns="http://schemas.openxmlformats.org/spreadsheetml/2006/main" count="88" uniqueCount="60">
  <si>
    <t>R.br.</t>
  </si>
  <si>
    <t>Opis</t>
  </si>
  <si>
    <t>Jed.mj.</t>
  </si>
  <si>
    <t>Količina</t>
  </si>
  <si>
    <t xml:space="preserve"> Cijena </t>
  </si>
  <si>
    <t xml:space="preserve"> Iznos </t>
  </si>
  <si>
    <t>3.</t>
  </si>
  <si>
    <t>PANIK RASVJETA</t>
  </si>
  <si>
    <t xml:space="preserve">Dobava i isporuka, montaža i spajanje stropne ugradne LED svjetiljke nužne rasvjete, proizvedene sukladno standardu proizvodnje HRN EN 60598-2-22:2015, EN 61347-2-7:2012/prA2:2020, HRN EN 62034:2013 i HRN EN 50172:2008, mehaničke zaštite IP20, sukladno HRN EN 60529: 2000+A1:2008, kućišta izrađenog od bijelo bojanog polikarbonata, leća i reflektor od PC, svjetiljka se koristi za rasvjetu putova evakuacije minimalno 1lx prema normi HRN EN 1838. 
Oznaka u projektu "Em1R" 
</t>
  </si>
  <si>
    <t>Kriteriji mjerodavni za ocjenu jednakovrijednosti:</t>
  </si>
  <si>
    <r>
      <t>Stropna ugradna LED svjetiljka nužne rasvjete sa optičkim sustavom za rasvjetu putova evakuacije koji osigurava rasvijetljenost propisanog koridora sa minimalno 1lx prema normi HRN EN 1838;
- Kućište od polikarbonata bojanog u bijelu boju;
- Elektronička LED preklopna predspojna naprava, klase zaštite II, sa inverterom u izvedbi sa autotest elektronikom za periodičko samotestiranje svjetiljke, sa baterijom tip LiFePO</t>
    </r>
    <r>
      <rPr>
        <vertAlign val="subscript"/>
        <sz val="10"/>
        <rFont val="Calibri"/>
        <family val="2"/>
        <charset val="238"/>
      </rPr>
      <t>4</t>
    </r>
    <r>
      <rPr>
        <sz val="10"/>
        <rFont val="Calibri"/>
        <family val="2"/>
        <charset val="238"/>
      </rPr>
      <t xml:space="preserve"> 3.2V, sa elektroničkim sklopom za punjenje baterije u vremenu maksimalno 12h ili jednakovrijedno, napajana sa mrežnog priključka 220-240V 50-60 Hz; 
- Mora biti integriran indikator statusa punjenja baterije;
- Minimalna autonomija baterije 3h;
- Maksimalno instalirano 1.5W ukupne snage sustava;
- Minimalni izlazni svjetlosni tok svjetiljke 200lm;
- Ambijentalna radna temperatura od 0˚C do +40˚C;
- Minimalna mehanička zaštita IP20 IK07 prema HRN EN 60529, ili jednakovrijedno;
- Proizvod mora posjedovati važeći ENEC certifikat ili jednakovrijedan;
- Mora biti proizvedena prema normama HRN EN 60598-1:2015/Ispr.1:2016, HRN EN IEC 55015:2019, HRN EN 61000-3-3:2013/A1:2019, HRN EN 61347-2-13:2015/A1:2017, HRN EN 62386-102:2016/A1:2018, te svi relevantni podaci za ocjenu jednakovrijednosti moraju biti prezentirani sukladno HRN EN 13032-1, HRN EN 13032-3:2008 i HRN EN 13032-4 ili jednakovrijedno.
</t>
    </r>
  </si>
  <si>
    <t>Oznaka u projektu Em1R</t>
  </si>
  <si>
    <t>kom</t>
  </si>
  <si>
    <t xml:space="preserve">Dobava i isporuka, montaža i spajanje stropne ugradne LED svjetiljke nužne rasvjete, proizvedene sukladno standardu proizvodnje HRN EN 60598-2-22:2015, EN 61347-2-7:2012/prA2:2020, HRN EN 62034:2013 i HRN EN 50172:2008, mehaničke zaštite IP20, sukladno HRN EN 60529: 2000+A1:2008, kućišta izrađenog od bijelo bojanog polikarbonata, leća i reflektor od PC, svjetiljka se koristi za anti-panik rasvjetu minimalno 0,5lx prema normi HRN EN 1838. 
Oznaka u projektu "Em1O"
</t>
  </si>
  <si>
    <r>
      <t>Stropna ugradna LED svjetiljka nužne rasvjete sa optičkim sustavom za anti-panik rasvjetu koji osigurava rasvijetljenost zone sa minimalno 0,5lx prema normi HRN EN 1838;
- Kućište od polikarbonata bojanog u bijelu boju;
- Elektronička LED preklopna predspojna naprava, klase zaštite II, sa inverterom u izvedbi sa autotest elektronikom za periodičko samotestiranje svjetiljke, sa baterijom tip LiFePO</t>
    </r>
    <r>
      <rPr>
        <vertAlign val="subscript"/>
        <sz val="10"/>
        <rFont val="Calibri"/>
        <family val="2"/>
        <charset val="238"/>
      </rPr>
      <t>4</t>
    </r>
    <r>
      <rPr>
        <sz val="10"/>
        <rFont val="Calibri"/>
        <family val="2"/>
        <charset val="238"/>
      </rPr>
      <t xml:space="preserve"> 3.2V, sa elektroničkim sklopom za punjenje baterije u vremenu maksimalno 12h ili jednakovrijedno, napajana sa mrežnog priključka 220-240V 50-60 Hz; 
- Mora biti integriran indikator statusa punjenja baterije;
- Minimalna autonomija baterije 3h;
- Maksimalno instalirano 2.5W ukupne snage sustava;
- Minimalni izlazni svjetlosni tok svjetiljke 310lm;
- Ambijentalna radna temperatura od 0˚C do +40˚C;
- Minimalna mehanička zaštita IP20 IK07 prema HRN EN 60529, ili jednakovrijedno;
- Proizvod mora posjedovati važeći ENEC certifikat ili jednakovrijedan;
- Mora biti proizvedena prema normama HRN EN 60598-1:2015/Ispr.1:2016, HRN EN IEC 55015:2019, HRN EN 61000-3-3:2013/A1:2019, HRN EN 61347-2-13:2015/A1:2017, HRN EN 62386-102:2016/A1:2018, te svi relevantni podaci za ocjenu jednakovrijednosti moraju biti prezentirani sukladno HRN EN 13032-1, HRN EN 13032-3:2008 i HRN EN 13032-4 ili jednakovrijedno.
</t>
    </r>
  </si>
  <si>
    <t>Oznaka u projektu Em1O</t>
  </si>
  <si>
    <t xml:space="preserve">Dobava i isporuka, montaža i spajanje stropne nadgradne LED svjetiljke nužne rasvjete, proizvedene sukladno standardu proizvodnje HRN EN 60598-2-22:2015, EN 61347-2-7:2012/prA2:2020, HRN EN 62034:2013 i HRN EN 50172:2008, mehaničke zaštite IP20, sukladno HRN EN 60529: 2000+A1:2008, kućišta izrađenog od bijelo bojanog polikarbonata, leća i reflektor od PC, svjetiljka se koristi za anti-panik rasvjetu minimalno 0,5lx prema normi HRN EN 1838. Oznaka u projektu "Em2O"
</t>
  </si>
  <si>
    <r>
      <rPr>
        <sz val="10"/>
        <color rgb="FF000000"/>
        <rFont val="Calibri"/>
        <family val="2"/>
        <charset val="238"/>
        <scheme val="minor"/>
      </rPr>
      <t>Stropna nadgradna LED svjetiljka nužne rasvjete sa optičkim sustavom za anti-panik rasvjetu koji osigurava rasvijetljenost zone sa minimalno 0,5lx prema normi HRN EN 1838;
- Kućište od polikarbonata bojanog u bijelu boju;
- Elektronička LED preklopna predspojna naprava, klase zaštite II, sa inverterom u izvedbi sa autotest elektronikom za periodičko samotestiranje svjetiljke, sa baterijom tip LiFePO</t>
    </r>
    <r>
      <rPr>
        <vertAlign val="subscript"/>
        <sz val="10"/>
        <rFont val="Calibri"/>
        <family val="2"/>
        <charset val="238"/>
        <scheme val="minor"/>
      </rPr>
      <t>4</t>
    </r>
    <r>
      <rPr>
        <sz val="10"/>
        <rFont val="Calibri"/>
        <family val="2"/>
        <charset val="238"/>
        <scheme val="minor"/>
      </rPr>
      <t xml:space="preserve"> 3.2V, sa elektroničkim sklopom za punjenje baterije u vremenu maksimalno 12h ili jednakovrijedno, napajana sa mrežnog priključka 220-240V 50-60 Hz; 
- Mora biti integriran indikator statusa punjenja baterije;
- Minimalna autonomija baterije 3h;
- Maksimalno instalirano 2.5W ukupne snage sustava;
- Minimalni izlazni svjetlosni tok svjetiljke 310lm;
- Ambijentalna radna temperatura od 0˚C do +40˚C;
- Minimalna mehanička zaštita IP20 IK07 prema HRN EN 60529, ili jednakovrijedno;
- Proizvod mora posjedovati važeći ENEC certifikat ili jednakovrijedan;
- Mora biti proizvedena prema normama HRN EN 60598-1:2015/Ispr.1:2016, HRN EN IEC 55015:2019, HRN EN 61000-3-3:2013/A1:2019, HRN EN 61347-2-13:2015/A1:2017, HRN EN 62386-102:2016/A1:2018, te svi relevantni podaci za ocjenu jednakovrijednosti moraju biti prezentirani sukladno HRN EN 13032-1, HRN EN 13032-3:2008 i HRN EN 13032-4 ili jednakovrijedno.</t>
    </r>
    <r>
      <rPr>
        <sz val="10"/>
        <rFont val="Arial"/>
        <family val="2"/>
        <charset val="238"/>
      </rPr>
      <t xml:space="preserve">
</t>
    </r>
  </si>
  <si>
    <t>Oznaka u projektu Em2O</t>
  </si>
  <si>
    <t xml:space="preserve">Dobava i isporuka, montaža i spajanje stropne nadgradne LED svjetiljke nužne rasvjete, proizvedene sukladno standardu proizvodnje HRN EN 60598-2-22:2015, EN 61347-2-7:2012/prA2:2020, HRN EN 62034:2013 i HRN EN 50172:2008, mehaničke zaštite IP20, sukladno HRN EN 60529: 2000+A1:2008, kućišta izrađenog od bijelo bojanog polikarbonata, leća i reflektor od PC, svjetiljka se koristi za rasvjetu putova evakuacije minimalno 1lx prema normi HRN EN 1838. 
Oznaka u projektu "Em2R" 
</t>
  </si>
  <si>
    <r>
      <t>Stropna nadgradna LED svjetiljka nužne rasvjete sa optičkim sustavom za rasvjetu putova evakuacije koji osigurava rasvijetljenost propisanog koridora sa minimalno 1lx prema normi HRN EN 1838;
- Kućište od polikarbonata bojanog u bijelu boju;
- Elektronička LED preklopna predspojna naprava, klase zaštite II, sa inverterom u izvedbi sa autotest elektronikom za periodičko samotestiranje svjetiljke, sa baterijom tip LiFePO</t>
    </r>
    <r>
      <rPr>
        <vertAlign val="subscript"/>
        <sz val="10"/>
        <rFont val="Calibri"/>
        <family val="2"/>
        <charset val="238"/>
      </rPr>
      <t>4</t>
    </r>
    <r>
      <rPr>
        <sz val="10"/>
        <rFont val="Calibri"/>
        <family val="2"/>
        <charset val="238"/>
      </rPr>
      <t xml:space="preserve"> 3.2V, sa elektroničkim sklopom za punjenje baterije u vremenu maksimalno 12h ili jednakovrijedno, napajana sa mrežnog priključka 220-240V 50-60 Hz; 
- Mora biti integriran indikator statusa punjenja baterije;
- Minimalna autonomija baterije 3h;
- Maksimalno instalirano 2.5W ukupne snage sustava;
- Minimalni izlazni svjetlosni tok svjetiljke 310lm;
- Ambijentalna radna temperatura od 0˚C do +40˚C;
- Minimalna mehanička zaštita IP20 IK07 prema HRN EN 60529, ili jednakovrijedno;
- Proizvod mora posjedovati važeći ENEC certifikat ili jednakovrijedan;
- Mora biti proizvedena prema normama HRN EN 60598-1:2015/Ispr.1:2016, HRN EN IEC 55015:2019, HRN EN 61000-3-3:2013/A1:2019, HRN EN 61347-2-13:2015/A1:2017, HRN EN 62386-102:2016/A1:2018, te svi relevantni podaci za ocjenu jednakovrijednosti moraju biti prezentirani sukladno HRN EN 13032-1, HRN EN 13032-3:2008 i HRN EN 13032-4 ili jednakovrijedno.</t>
    </r>
    <r>
      <rPr>
        <sz val="10"/>
        <rFont val="Arial"/>
        <family val="2"/>
        <charset val="238"/>
      </rPr>
      <t xml:space="preserve">
</t>
    </r>
  </si>
  <si>
    <t>Oznaka u projektu Em2R</t>
  </si>
  <si>
    <t xml:space="preserve">Dobava i isporuka, montaža i spajanje nadgradne zidne LED svjetiljke nužne rasvjete sa pokazivačem smjera evakuacije "smjer dolje", proizvedene sukladno standardu proizvodnje HRN EN 60598-2-22:2015, EN 61347-2-7:2012/prA2:2020, HRN EN 62034:2013 i HRN EN 50172:2008, mehaničke zaštite IP65 IK08, sukladno HRN EN 60529: 2000+A1: 2008. Udaljenost uočavanja VD 20m, luminancije &gt;300cd/m², sukladno prema normi HRN EN 1838. 
Oznaka u projektu "P1"
</t>
  </si>
  <si>
    <r>
      <t>Nadgradna zidna LED svjetiljka oznake smjera evakuacije nužne rasvjete, sa pokazivačem smjera "smjer dolje";
- Kućište od precizno izlivenog, samogasivog polikarbonata, visoke mehaničke otpornosti, bojanog u bijelu boju ili jednakovrijedno;
- Pozadinski prosvijetljena pokazivač smjera evakuacije "dolje" od pleksiglasa, minimalne luminancije 300 cd/m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koja osigurava minimalnu udaljenost uočavanja 20m, prema normi HRN EN 1838:2013, odn. HRN EN 50172 ili jednakovrijedno;
- Elektronička LED predspojna naprava, klasa zaštite II, sa inverterom u izvedbi u trajnom spoju, sa autotest elektronikom za periodičko samotestiranje svjetiljke, sa baterijom tip LiFePO</t>
    </r>
    <r>
      <rPr>
        <vertAlign val="subscript"/>
        <sz val="10"/>
        <rFont val="Calibri"/>
        <family val="2"/>
        <charset val="238"/>
      </rPr>
      <t>4</t>
    </r>
    <r>
      <rPr>
        <sz val="10"/>
        <rFont val="Calibri"/>
        <family val="2"/>
        <charset val="238"/>
      </rPr>
      <t xml:space="preserve"> 6.4V, sa elektroničkim sklopom za punjenje baterije u vremenu maksimalno 12h ili jednakovrijedno, napajana sa mrežnog priključka 220-240V AC 50-60 Hz; 
- Integriran elektronički sustav zaštite od potpunog pražnjenja baterije; 
- Mora biti integriran indikator statusa punjenja baterije;
- Minimalna autonomija baterije 3h;
- Maksimalno instalirano 3W ukupne snage sustava;
- Minimalni izlazni svjetlosni tok svjetiljke 335lm;
- Minimalna mehanička zaštita IP65 IK08 prema HRN EN 60529+A1 odn. standardu HRN EN 62262 ili jednakovrijedno;
- Proizvod mora posjedovati važeći ENEC certifikat ili jednakovrijedan;
- Mora biti proizvedena prema normama HRN EN 60598-2-22:2015, HRN EN 62034:2013, HRN EN 50172:2008, HRN EN 62471, EN 61347-2-7:2012/prA2:2020, HRN EN IEC 55015:2019, HRN EN 61347-2-13:2015/A1:2017, te svi relevantni podaci za ocjenu jednakovrijednosti moraju biti prezentirani sukladno HRN EN 13032-1 i HRN EN 13032-4 ili jednakovrijedno.
</t>
    </r>
  </si>
  <si>
    <t>Oznaka u projektu P1</t>
  </si>
  <si>
    <t xml:space="preserve">Dobava i isporuka,  montaža i spajanje nadgradne zidne LED svjetiljke nužne rasvjete sa pokazivačem smjera evakuacije "smjer desno", proizvedene sukladno standardu proizvodnje HRN EN 60598-2-22:2015, EN 61347-2-7:2012/prA2:2020, HRN EN 62034:2013 i HRN EN 50172:2008, mehaničke zaštite IP65 IK08, sukladno HRN EN 60529: 2000+A1: 2008. Udaljenost uočavanja VD 20m, luminancije &gt;300cd/m², sukladno prema normi HRN EN 1838. 
Oznaka u projektu "P2"
</t>
  </si>
  <si>
    <r>
      <t>Nadgradna zidna LED svjetiljka oznake smjera evakuacije nužne rasvjete, sa pokazivačem smjera "smjer desno";
- Kućište od precizno izlivenog, samogasivog polikarbonata, visoke mehaničke otpornosti, bojanog u bijelu boju ili jednakovrijedno;
- Pozadinski prosvijetljena pokazivač smjera evakuacije "dolje" od pleksiglasa, minimalne luminancije 300 cd/m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koja osigurava minimalnu udaljenost uočavanja 20m, prema normi HRN EN 1838:2013, odn. HRN EN 50172 ili jednakovrijedno;
- Elektronička LED predspojna naprava, klasa zaštite II, sa inverterom u izvedbi u trajnom spoju, sa autotest elektronikom za periodičko samotestiranje svjetiljke, sa baterijom tip LiFePO</t>
    </r>
    <r>
      <rPr>
        <vertAlign val="subscript"/>
        <sz val="10"/>
        <rFont val="Calibri"/>
        <family val="2"/>
        <charset val="238"/>
      </rPr>
      <t>4</t>
    </r>
    <r>
      <rPr>
        <sz val="10"/>
        <rFont val="Calibri"/>
        <family val="2"/>
        <charset val="238"/>
      </rPr>
      <t xml:space="preserve"> 6.4V, sa elektroničkim sklopom za punjenje baterije u vremenu maksimalno 12h ili jednakovrijedno, napajana sa mrežnog priključka 220-240V AC 50-60 Hz; 
- Integriran elektronički sustav zaštite od potpunog pražnjenja baterije; 
- Mora biti integriran indikator statusa punjenja baterije;
- Minimalna autonomija baterije 3h;
- Maksimalno instalirano 3W ukupne snage sustava;
- Minimalni izlazni svjetlosni tok svjetiljke 335lm;
- Minimalna mehanička zaštita IP65 IK08 prema HRN EN 60529+A1 odn. standardu HRN EN 62262 ili jednakovrijedno;
- Proizvod mora posjedovati važeći ENEC certifikat ili jednakovrijedan;
- Mora biti proizvedena prema normama HRN EN 60598-2-22:2015, HRN EN 62034:2013, HRN EN 50172:2008, HRN EN 62471, EN 61347-2-7:2012/prA2:2020, HRN EN IEC 55015:2019, HRN EN 61347-2-13:2015/A1:2017, te svi relevantni podaci za ocjenu jednakovrijednosti moraju biti prezentirani sukladno HRN EN 13032-1 i HRN EN 13032-4 ili jednakovrijedno.
</t>
    </r>
  </si>
  <si>
    <t>Oznaka u projektu P2</t>
  </si>
  <si>
    <t xml:space="preserve">Dobava i isporuka, montaža i spajanje nadgradne zidne LED svjetiljke nužne rasvjete sa pokazivačem smjera evakuacije "smjer lijevo", proizvedene sukladno standardu proizvodnje HRN EN 60598-2-22:2015, EN 61347-2-7:2012/prA2:2020, HRN EN 62034:2013 i HRN EN 50172:2008, mehaničke zaštite IP65 IK08, sukladno HRN EN 60529: 2000+A1: 2008. Udaljenost uočavanja VD 20m, luminancije &gt;300cd/m², sukladno prema normi HRN EN 1838. 
Oznaka u projektu "P3"
</t>
  </si>
  <si>
    <r>
      <t>Nadgradna zidna LED svjetiljka oznake smjera evakuacije nužne rasvjete, sa pokazivačem smjera "smjer lijevo";
- Kućište od precizno izlivenog, samogasivog polikarbonata, visoke mehaničke otpornosti, bojanog u bijelu boju ili jednakovrijedno;
- Pozadinski prosvijetljena pokazivač smjera evakuacije "dolje" od pleksiglasa, minimalne luminancije 300 cd/m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koja osigurava minimalnu udaljenost uočavanja 20m, prema normi HRN EN 1838:2013, odn. HRN EN 50172 ili jednakovrijedno;
- Elektronička LED predspojna naprava, klasa zaštite II, sa inverterom u izvedbi u trajnom spoju, sa autotest elektronikom za periodičko samotestiranje svjetiljke, sa baterijom tip LiFePO</t>
    </r>
    <r>
      <rPr>
        <vertAlign val="subscript"/>
        <sz val="10"/>
        <rFont val="Calibri"/>
        <family val="2"/>
        <charset val="238"/>
      </rPr>
      <t>4</t>
    </r>
    <r>
      <rPr>
        <sz val="10"/>
        <rFont val="Calibri"/>
        <family val="2"/>
        <charset val="238"/>
      </rPr>
      <t xml:space="preserve"> 6.4V, sa elektroničkim sklopom za punjenje baterije u vremenu maksimalno 12h ili jednakovrijedno, napajana sa mrežnog priključka 220-240V AC 50-60 Hz; 
- Integriran elektronički sustav zaštite od potpunog pražnjenja baterije; 
- Mora biti integriran indikator statusa punjenja baterije;
- Minimalna autonomija baterije 3h;
- Maksimalno instalirano 3W ukupne snage sustava;
- Minimalni izlazni svjetlosni tok svjetiljke 335lm;
- Minimalna mehanička zaštita IP65 IK08 prema HRN EN 60529+A1 odn. standardu HRN EN 62262 ili jednakovrijedno;
- Proizvod mora posjedovati važeći ENEC certifikat ili jednakovrijedan;
- Mora biti proizvedena prema normama HRN EN 60598-2-22:2015, HRN EN 62034:2013, HRN EN 50172:2008, HRN EN 62471, EN 61347-2-7:2012/prA2:2020, HRN EN IEC 55015:2019, HRN EN 61347-2-13:2015/A1:2017, te svi relevantni podaci za ocjenu jednakovrijednosti moraju biti prezentirani sukladno HRN EN 13032-1 i HRN EN 13032-4 ili jednakovrijedno.
</t>
    </r>
  </si>
  <si>
    <t>Oznaka u projektu P3</t>
  </si>
  <si>
    <t>Dobava i isporuka, montaža plastičnih instalacijskih kanalica uključujući potrebni instalacijski spojni i montažni pribor i materijal:</t>
  </si>
  <si>
    <t xml:space="preserve"> - RAL9002 15x15 mm</t>
  </si>
  <si>
    <t>m</t>
  </si>
  <si>
    <t xml:space="preserve"> -  RAL9002 25x15 mm</t>
  </si>
  <si>
    <t xml:space="preserve"> -  RAL9002 40x25 mm</t>
  </si>
  <si>
    <t xml:space="preserve">Dobava i isporuka, polaganje kabela tipa 
NHXH - J  FE180/E90  3 x 1.5mm2 </t>
  </si>
  <si>
    <t>Prilagodba razvodnih ormara, dodavanje automatskih osigurača za potrebe napajanja strujnih krugova panik rasvjete.</t>
  </si>
  <si>
    <t>Bušenje proboja u zidovima koji su deblji od 30cm za potrebe provlačenja kabela.</t>
  </si>
  <si>
    <t>Dobava, isporuka i ugradnja svog sitnog spojnog materijala  a za kompletiranje instalacije.</t>
  </si>
  <si>
    <t>3. Panik rasvjeta UKUPNO:</t>
  </si>
  <si>
    <t>4.</t>
  </si>
  <si>
    <t>OPĆE STAVKE</t>
  </si>
  <si>
    <t>Nepredviđeni radovi u iznosu 5 % svih prethodnih stavaka (obračun stvarnih troškova na temelju troškovnika materijala i radova ovjerenog od strane Investitora)</t>
  </si>
  <si>
    <t>kompl.</t>
  </si>
  <si>
    <t>Nadzor izvedbe instalacije, i eventualna dodatna razjašnjenja primijenjenih rješenja, od strane projektanta elektroinstalacija.</t>
  </si>
  <si>
    <t>Ispitivanje svih instalacija od strane ovlaštenog trgovačkog društva, i to:</t>
  </si>
  <si>
    <t xml:space="preserve"> - mjerenje otpora izolacije</t>
  </si>
  <si>
    <t xml:space="preserve"> - mjerenje otpora uzemljenja i izjednačenja potencijala</t>
  </si>
  <si>
    <t xml:space="preserve"> - kontrola efikasnosti zaštite od indirektnog dodira</t>
  </si>
  <si>
    <t xml:space="preserve"> - mjerenje jakosti rasvjete</t>
  </si>
  <si>
    <t xml:space="preserve"> - ispitni listovi razvodnih ormara</t>
  </si>
  <si>
    <t>Izrada elaborata s atestima kabela i ugrađene opreme, svom dokumentacijom o izvršenim ispitivanjima instalacije, izjavom izvoditelja o izvedenim radovima i uvjetima održavanja građevine, i predaja investitoru</t>
  </si>
  <si>
    <t>Izrada dokumentacije izvedenog stanja, umnažanje u 4 primjerka i predaja investitoru. Dokumentacija treba sadržavati:</t>
  </si>
  <si>
    <t xml:space="preserve"> - tlocrte elektroinstalacija s oznakama strujnih krugova</t>
  </si>
  <si>
    <t xml:space="preserve"> - jednopolne sheme razvodnih ormara s oznakama strujnih krugova, rednih stezaljki i kabela</t>
  </si>
  <si>
    <t xml:space="preserve"> - strujne sheme razvodnih ormara s brojevima kontakata i vodiča</t>
  </si>
  <si>
    <t xml:space="preserve"> - sheme razvoda instalacija</t>
  </si>
  <si>
    <t xml:space="preserve"> - upute za rukovanje, kataloge ugrađene opreme, upute za održavanje</t>
  </si>
  <si>
    <t>4. Opće stavke 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</si>
</sst>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0&quot;.&quot;"/>
    <numFmt numFmtId="165" formatCode="&quot;3.&quot;#"/>
    <numFmt numFmtId="166" formatCode="&quot;4.&quot;#"/>
    <numFmt numFmtId="167" formatCode="&quot;UKUPNO &quot;0&quot;.        &quot;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Helv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MS Sans Serif"/>
      <family val="2"/>
      <charset val="238"/>
    </font>
    <font>
      <sz val="10"/>
      <color rgb="FF000000"/>
      <name val="Arial1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Helvetica Neue"/>
    </font>
    <font>
      <sz val="10"/>
      <name val="Calibri"/>
      <family val="2"/>
      <charset val="238"/>
    </font>
    <font>
      <vertAlign val="subscript"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8" fillId="0" borderId="0"/>
    <xf numFmtId="0" fontId="3" fillId="0" borderId="0"/>
    <xf numFmtId="0" fontId="9" fillId="0" borderId="0"/>
    <xf numFmtId="0" fontId="9" fillId="0" borderId="0"/>
    <xf numFmtId="0" fontId="10" fillId="0" borderId="0"/>
    <xf numFmtId="9" fontId="8" fillId="0" borderId="0" applyFont="0" applyFill="0" applyBorder="0" applyAlignment="0" applyProtection="0"/>
    <xf numFmtId="0" fontId="1" fillId="0" borderId="0"/>
    <xf numFmtId="0" fontId="12" fillId="0" borderId="0" applyNumberFormat="0" applyBorder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1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" fillId="0" borderId="0"/>
    <xf numFmtId="0" fontId="23" fillId="0" borderId="0"/>
    <xf numFmtId="0" fontId="29" fillId="2" borderId="0" applyNumberFormat="0" applyBorder="0" applyAlignment="0" applyProtection="0"/>
  </cellStyleXfs>
  <cellXfs count="76">
    <xf numFmtId="0" fontId="0" fillId="0" borderId="0" xfId="0"/>
    <xf numFmtId="0" fontId="4" fillId="0" borderId="0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center" vertical="top"/>
    </xf>
    <xf numFmtId="1" fontId="4" fillId="0" borderId="2" xfId="1" applyNumberFormat="1" applyFont="1" applyFill="1" applyBorder="1" applyAlignment="1">
      <alignment horizontal="center" vertical="top"/>
    </xf>
    <xf numFmtId="4" fontId="4" fillId="0" borderId="2" xfId="1" applyNumberFormat="1" applyFont="1" applyFill="1" applyBorder="1" applyAlignment="1">
      <alignment horizontal="center" vertical="top"/>
    </xf>
    <xf numFmtId="0" fontId="7" fillId="0" borderId="2" xfId="1" applyFont="1" applyFill="1" applyBorder="1" applyAlignment="1">
      <alignment horizontal="center"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0" fontId="7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/>
    </xf>
    <xf numFmtId="1" fontId="4" fillId="0" borderId="0" xfId="1" applyNumberFormat="1" applyFont="1" applyFill="1" applyBorder="1" applyAlignment="1">
      <alignment horizontal="center" vertical="top"/>
    </xf>
    <xf numFmtId="4" fontId="4" fillId="0" borderId="0" xfId="1" applyNumberFormat="1" applyFont="1" applyFill="1" applyBorder="1" applyAlignment="1">
      <alignment horizontal="center" vertical="top"/>
    </xf>
    <xf numFmtId="164" fontId="5" fillId="0" borderId="2" xfId="1" applyNumberFormat="1" applyFont="1" applyFill="1" applyBorder="1" applyAlignment="1">
      <alignment horizontal="right" vertical="top" wrapText="1"/>
    </xf>
    <xf numFmtId="0" fontId="4" fillId="0" borderId="1" xfId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16" fillId="0" borderId="0" xfId="5" applyFont="1" applyBorder="1" applyAlignment="1">
      <alignment horizontal="left" vertical="center" indent="1"/>
    </xf>
    <xf numFmtId="0" fontId="13" fillId="0" borderId="4" xfId="5" applyFont="1" applyBorder="1" applyAlignment="1">
      <alignment horizontal="center" vertical="center"/>
    </xf>
    <xf numFmtId="0" fontId="13" fillId="0" borderId="0" xfId="5" applyFont="1" applyBorder="1" applyAlignment="1">
      <alignment horizontal="center" vertical="center"/>
    </xf>
    <xf numFmtId="0" fontId="14" fillId="0" borderId="5" xfId="5" applyFont="1" applyBorder="1" applyAlignment="1">
      <alignment horizontal="center" vertical="center"/>
    </xf>
    <xf numFmtId="4" fontId="17" fillId="0" borderId="3" xfId="5" applyNumberFormat="1" applyFont="1" applyFill="1" applyBorder="1" applyAlignment="1">
      <alignment horizontal="center" vertical="center"/>
    </xf>
    <xf numFmtId="0" fontId="15" fillId="0" borderId="3" xfId="5" applyFont="1" applyBorder="1" applyAlignment="1">
      <alignment horizontal="center" vertical="center"/>
    </xf>
    <xf numFmtId="4" fontId="17" fillId="0" borderId="0" xfId="5" applyNumberFormat="1" applyFont="1" applyFill="1" applyBorder="1" applyAlignment="1">
      <alignment horizontal="center" vertical="center"/>
    </xf>
    <xf numFmtId="0" fontId="19" fillId="0" borderId="3" xfId="5" applyFont="1" applyBorder="1"/>
    <xf numFmtId="0" fontId="20" fillId="0" borderId="5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1" fillId="0" borderId="3" xfId="5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center" vertical="center"/>
    </xf>
    <xf numFmtId="0" fontId="1" fillId="0" borderId="3" xfId="5" applyFont="1" applyFill="1" applyBorder="1" applyAlignment="1">
      <alignment horizontal="center" vertical="center"/>
    </xf>
    <xf numFmtId="4" fontId="22" fillId="0" borderId="1" xfId="1" applyNumberFormat="1" applyFont="1" applyFill="1" applyBorder="1" applyAlignment="1">
      <alignment horizontal="center" vertical="top"/>
    </xf>
    <xf numFmtId="0" fontId="15" fillId="0" borderId="0" xfId="5" applyFont="1" applyBorder="1" applyAlignment="1"/>
    <xf numFmtId="0" fontId="15" fillId="0" borderId="0" xfId="5" applyFont="1" applyBorder="1" applyAlignment="1">
      <alignment wrapText="1"/>
    </xf>
    <xf numFmtId="0" fontId="15" fillId="0" borderId="3" xfId="5" applyFont="1" applyBorder="1" applyAlignment="1"/>
    <xf numFmtId="0" fontId="18" fillId="0" borderId="3" xfId="5" applyFont="1" applyBorder="1" applyAlignment="1">
      <alignment horizontal="left" vertical="top"/>
    </xf>
    <xf numFmtId="0" fontId="13" fillId="0" borderId="0" xfId="5" applyFont="1" applyFill="1" applyBorder="1" applyAlignment="1">
      <alignment vertical="top" wrapText="1"/>
    </xf>
    <xf numFmtId="0" fontId="15" fillId="0" borderId="0" xfId="5" applyFont="1" applyFill="1" applyBorder="1" applyAlignment="1">
      <alignment horizontal="center" vertical="center"/>
    </xf>
    <xf numFmtId="0" fontId="15" fillId="0" borderId="3" xfId="5" applyFont="1" applyFill="1" applyBorder="1" applyAlignment="1">
      <alignment wrapText="1"/>
    </xf>
    <xf numFmtId="0" fontId="16" fillId="0" borderId="3" xfId="5" applyFont="1" applyFill="1" applyBorder="1" applyAlignment="1">
      <alignment horizontal="left" vertical="center"/>
    </xf>
    <xf numFmtId="0" fontId="13" fillId="0" borderId="3" xfId="5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wrapText="1"/>
    </xf>
    <xf numFmtId="0" fontId="16" fillId="0" borderId="0" xfId="5" applyFont="1" applyFill="1" applyBorder="1" applyAlignment="1">
      <alignment horizontal="left" vertical="center"/>
    </xf>
    <xf numFmtId="0" fontId="13" fillId="0" borderId="0" xfId="5" applyFont="1" applyFill="1" applyBorder="1" applyAlignment="1">
      <alignment horizontal="center" vertical="center"/>
    </xf>
    <xf numFmtId="0" fontId="8" fillId="0" borderId="0" xfId="5" applyFill="1" applyBorder="1" applyAlignment="1"/>
    <xf numFmtId="165" fontId="14" fillId="0" borderId="0" xfId="5" applyNumberFormat="1" applyFont="1" applyFill="1" applyBorder="1" applyAlignment="1">
      <alignment horizontal="left" vertical="top"/>
    </xf>
    <xf numFmtId="0" fontId="16" fillId="0" borderId="0" xfId="5" applyFont="1" applyFill="1" applyBorder="1" applyAlignment="1">
      <alignment vertical="top" wrapText="1"/>
    </xf>
    <xf numFmtId="165" fontId="14" fillId="0" borderId="3" xfId="5" applyNumberFormat="1" applyFont="1" applyFill="1" applyBorder="1" applyAlignment="1">
      <alignment horizontal="left" vertical="top"/>
    </xf>
    <xf numFmtId="0" fontId="13" fillId="0" borderId="3" xfId="5" applyFont="1" applyFill="1" applyBorder="1" applyAlignment="1">
      <alignment vertical="top" wrapText="1"/>
    </xf>
    <xf numFmtId="0" fontId="27" fillId="0" borderId="3" xfId="5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right"/>
    </xf>
    <xf numFmtId="0" fontId="14" fillId="0" borderId="0" xfId="5" applyFont="1" applyBorder="1" applyAlignment="1">
      <alignment horizontal="left" vertical="top" wrapText="1"/>
    </xf>
    <xf numFmtId="0" fontId="8" fillId="0" borderId="0" xfId="5" applyBorder="1"/>
    <xf numFmtId="0" fontId="8" fillId="0" borderId="0" xfId="5" applyFont="1" applyBorder="1" applyAlignment="1">
      <alignment horizontal="center" vertical="center"/>
    </xf>
    <xf numFmtId="0" fontId="8" fillId="0" borderId="0" xfId="5" applyBorder="1" applyAlignment="1">
      <alignment horizontal="center" vertical="center"/>
    </xf>
    <xf numFmtId="0" fontId="8" fillId="0" borderId="0" xfId="5" applyBorder="1" applyAlignment="1"/>
    <xf numFmtId="166" fontId="14" fillId="0" borderId="3" xfId="5" applyNumberFormat="1" applyFont="1" applyBorder="1" applyAlignment="1">
      <alignment horizontal="left" vertical="top"/>
    </xf>
    <xf numFmtId="0" fontId="17" fillId="0" borderId="3" xfId="5" applyFont="1" applyFill="1" applyBorder="1" applyAlignment="1">
      <alignment vertical="top" wrapText="1"/>
    </xf>
    <xf numFmtId="0" fontId="17" fillId="0" borderId="3" xfId="5" applyFont="1" applyFill="1" applyBorder="1" applyAlignment="1">
      <alignment horizontal="center" vertical="center"/>
    </xf>
    <xf numFmtId="166" fontId="14" fillId="0" borderId="0" xfId="5" applyNumberFormat="1" applyFont="1" applyBorder="1" applyAlignment="1">
      <alignment horizontal="left" vertical="top"/>
    </xf>
    <xf numFmtId="0" fontId="17" fillId="0" borderId="0" xfId="5" applyFont="1" applyFill="1" applyBorder="1" applyAlignment="1">
      <alignment vertical="top" wrapText="1"/>
    </xf>
    <xf numFmtId="0" fontId="17" fillId="0" borderId="0" xfId="5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/>
    </xf>
    <xf numFmtId="0" fontId="17" fillId="0" borderId="3" xfId="5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>
      <alignment horizontal="center" vertical="center" wrapText="1"/>
    </xf>
    <xf numFmtId="167" fontId="30" fillId="0" borderId="2" xfId="0" applyNumberFormat="1" applyFont="1" applyFill="1" applyBorder="1" applyAlignment="1">
      <alignment vertical="center" wrapText="1"/>
    </xf>
    <xf numFmtId="167" fontId="30" fillId="0" borderId="2" xfId="0" applyNumberFormat="1" applyFont="1" applyFill="1" applyBorder="1" applyAlignment="1">
      <alignment horizontal="center" vertical="center" wrapText="1"/>
    </xf>
    <xf numFmtId="4" fontId="3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 vertical="center" wrapText="1"/>
    </xf>
    <xf numFmtId="167" fontId="30" fillId="0" borderId="0" xfId="0" applyNumberFormat="1" applyFont="1" applyFill="1" applyBorder="1" applyAlignment="1">
      <alignment vertical="center" wrapText="1"/>
    </xf>
    <xf numFmtId="167" fontId="30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30" fillId="0" borderId="1" xfId="29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top"/>
    </xf>
  </cellXfs>
  <cellStyles count="30">
    <cellStyle name="Excel Built-in Explanatory Text" xfId="12"/>
    <cellStyle name="Good" xfId="29" builtinId="26"/>
    <cellStyle name="Normal" xfId="0" builtinId="0"/>
    <cellStyle name="Normal 10" xfId="13"/>
    <cellStyle name="Normal 10 10" xfId="14"/>
    <cellStyle name="Normal 12" xfId="15"/>
    <cellStyle name="Normal 12 22" xfId="16"/>
    <cellStyle name="Normal 14" xfId="17"/>
    <cellStyle name="Normal 17" xfId="18"/>
    <cellStyle name="Normal 19" xfId="19"/>
    <cellStyle name="Normal 2" xfId="2"/>
    <cellStyle name="Normal 2 2" xfId="11"/>
    <cellStyle name="Normal 2 2 2" xfId="21"/>
    <cellStyle name="Normal 2 3" xfId="20"/>
    <cellStyle name="Normal 2 4" xfId="26"/>
    <cellStyle name="Normal 3" xfId="3"/>
    <cellStyle name="Normal 3 2" xfId="8"/>
    <cellStyle name="Normal 4" xfId="5"/>
    <cellStyle name="Normal 5" xfId="7"/>
    <cellStyle name="Normal 5 10" xfId="22"/>
    <cellStyle name="Normal 6" xfId="9"/>
    <cellStyle name="Normal 6 2" xfId="23"/>
    <cellStyle name="Normal 64" xfId="28"/>
    <cellStyle name="Normal 7" xfId="27"/>
    <cellStyle name="Normal 8" xfId="1"/>
    <cellStyle name="Normal 8 3" xfId="24"/>
    <cellStyle name="Normal 9 2" xfId="25"/>
    <cellStyle name="Percent 2" xfId="10"/>
    <cellStyle name="Stil 1" xfId="6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topLeftCell="A49" workbookViewId="0">
      <selection activeCell="I62" sqref="I62"/>
    </sheetView>
  </sheetViews>
  <sheetFormatPr defaultRowHeight="15"/>
  <cols>
    <col min="2" max="2" width="49.28515625" customWidth="1"/>
  </cols>
  <sheetData>
    <row r="1" spans="1:6" ht="15.75" thickBot="1">
      <c r="A1" s="18" t="s">
        <v>0</v>
      </c>
      <c r="B1" s="18" t="s">
        <v>1</v>
      </c>
      <c r="C1" s="18" t="s">
        <v>2</v>
      </c>
      <c r="D1" s="18" t="s">
        <v>3</v>
      </c>
      <c r="E1" s="23" t="s">
        <v>4</v>
      </c>
      <c r="F1" s="18" t="s">
        <v>5</v>
      </c>
    </row>
    <row r="2" spans="1:6">
      <c r="A2" s="30"/>
      <c r="B2" s="15"/>
      <c r="C2" s="16"/>
      <c r="D2" s="17"/>
      <c r="E2" s="26"/>
      <c r="F2" s="29"/>
    </row>
    <row r="3" spans="1:6" ht="19.5" thickBot="1">
      <c r="A3" s="32" t="s">
        <v>6</v>
      </c>
      <c r="B3" s="22" t="s">
        <v>7</v>
      </c>
      <c r="C3" s="20"/>
      <c r="D3" s="20"/>
      <c r="E3" s="27"/>
      <c r="F3" s="31"/>
    </row>
    <row r="4" spans="1:6" ht="129" customHeight="1">
      <c r="A4" s="42">
        <v>1</v>
      </c>
      <c r="B4" s="33" t="s">
        <v>8</v>
      </c>
      <c r="C4" s="34"/>
      <c r="D4" s="34"/>
      <c r="E4" s="24"/>
      <c r="F4" s="41"/>
    </row>
    <row r="5" spans="1:6" ht="33" customHeight="1">
      <c r="A5" s="42"/>
      <c r="B5" s="43" t="s">
        <v>9</v>
      </c>
      <c r="C5" s="34"/>
      <c r="D5" s="34"/>
      <c r="E5" s="24"/>
      <c r="F5" s="41"/>
    </row>
    <row r="6" spans="1:6" ht="351.75" customHeight="1">
      <c r="A6" s="42"/>
      <c r="B6" s="33" t="s">
        <v>10</v>
      </c>
      <c r="C6" s="34"/>
      <c r="D6" s="34"/>
      <c r="E6" s="24"/>
      <c r="F6" s="41"/>
    </row>
    <row r="7" spans="1:6" ht="15.75" thickBot="1">
      <c r="A7" s="35"/>
      <c r="B7" s="36" t="s">
        <v>11</v>
      </c>
      <c r="C7" s="37" t="s">
        <v>12</v>
      </c>
      <c r="D7" s="37">
        <v>8</v>
      </c>
      <c r="E7" s="25"/>
      <c r="F7" s="19">
        <v>0</v>
      </c>
    </row>
    <row r="8" spans="1:6">
      <c r="A8" s="38"/>
      <c r="B8" s="39"/>
      <c r="C8" s="40"/>
      <c r="D8" s="40"/>
      <c r="E8" s="26"/>
      <c r="F8" s="21"/>
    </row>
    <row r="9" spans="1:6" ht="154.5" customHeight="1">
      <c r="A9" s="42">
        <v>2</v>
      </c>
      <c r="B9" s="33" t="s">
        <v>13</v>
      </c>
      <c r="C9" s="34"/>
      <c r="D9" s="34"/>
      <c r="E9" s="24"/>
      <c r="F9" s="41"/>
    </row>
    <row r="10" spans="1:6" ht="28.5" customHeight="1">
      <c r="A10" s="42"/>
      <c r="B10" s="43" t="s">
        <v>9</v>
      </c>
      <c r="C10" s="34"/>
      <c r="D10" s="34"/>
      <c r="E10" s="24"/>
      <c r="F10" s="41"/>
    </row>
    <row r="11" spans="1:6" ht="357.75" customHeight="1">
      <c r="A11" s="42"/>
      <c r="B11" s="33" t="s">
        <v>14</v>
      </c>
      <c r="C11" s="34"/>
      <c r="D11" s="34"/>
      <c r="E11" s="24"/>
      <c r="F11" s="41"/>
    </row>
    <row r="12" spans="1:6" ht="15.75" thickBot="1">
      <c r="A12" s="35"/>
      <c r="B12" s="36" t="s">
        <v>15</v>
      </c>
      <c r="C12" s="37" t="s">
        <v>12</v>
      </c>
      <c r="D12" s="37">
        <v>2</v>
      </c>
      <c r="E12" s="25"/>
      <c r="F12" s="19">
        <v>0</v>
      </c>
    </row>
    <row r="13" spans="1:6">
      <c r="A13" s="38"/>
      <c r="B13" s="39"/>
      <c r="C13" s="40"/>
      <c r="D13" s="40"/>
      <c r="E13" s="26"/>
      <c r="F13" s="21"/>
    </row>
    <row r="14" spans="1:6" ht="133.5" customHeight="1">
      <c r="A14" s="42">
        <v>3</v>
      </c>
      <c r="B14" s="33" t="s">
        <v>16</v>
      </c>
      <c r="C14" s="34"/>
      <c r="D14" s="34"/>
      <c r="E14" s="24"/>
      <c r="F14" s="41"/>
    </row>
    <row r="15" spans="1:6" ht="30.75" customHeight="1">
      <c r="A15" s="42"/>
      <c r="B15" s="43" t="s">
        <v>9</v>
      </c>
      <c r="C15" s="34"/>
      <c r="D15" s="34"/>
      <c r="E15" s="24"/>
      <c r="F15" s="41"/>
    </row>
    <row r="16" spans="1:6" ht="357.75" customHeight="1">
      <c r="A16" s="42"/>
      <c r="B16" s="33" t="s">
        <v>17</v>
      </c>
      <c r="C16" s="34"/>
      <c r="D16" s="34"/>
      <c r="E16" s="24"/>
      <c r="F16" s="41"/>
    </row>
    <row r="17" spans="1:6" ht="15.75" thickBot="1">
      <c r="A17" s="35"/>
      <c r="B17" s="36" t="s">
        <v>18</v>
      </c>
      <c r="C17" s="37" t="s">
        <v>12</v>
      </c>
      <c r="D17" s="37">
        <v>24</v>
      </c>
      <c r="E17" s="25"/>
      <c r="F17" s="19">
        <v>0</v>
      </c>
    </row>
    <row r="18" spans="1:6">
      <c r="A18" s="38"/>
      <c r="B18" s="39"/>
      <c r="C18" s="40"/>
      <c r="D18" s="40"/>
      <c r="E18" s="26"/>
      <c r="F18" s="21"/>
    </row>
    <row r="19" spans="1:6" ht="159.75" customHeight="1">
      <c r="A19" s="42">
        <v>4</v>
      </c>
      <c r="B19" s="33" t="s">
        <v>19</v>
      </c>
      <c r="C19" s="34"/>
      <c r="D19" s="34"/>
      <c r="E19" s="24"/>
      <c r="F19" s="41"/>
    </row>
    <row r="20" spans="1:6" ht="30" customHeight="1">
      <c r="A20" s="42"/>
      <c r="B20" s="43" t="s">
        <v>9</v>
      </c>
      <c r="C20" s="34"/>
      <c r="D20" s="34"/>
      <c r="E20" s="24"/>
      <c r="F20" s="41"/>
    </row>
    <row r="21" spans="1:6" ht="361.5" customHeight="1">
      <c r="A21" s="42"/>
      <c r="B21" s="33" t="s">
        <v>20</v>
      </c>
      <c r="C21" s="34"/>
      <c r="D21" s="34"/>
      <c r="E21" s="24"/>
      <c r="F21" s="41"/>
    </row>
    <row r="22" spans="1:6" ht="15.75" thickBot="1">
      <c r="A22" s="35"/>
      <c r="B22" s="36" t="s">
        <v>21</v>
      </c>
      <c r="C22" s="37" t="s">
        <v>12</v>
      </c>
      <c r="D22" s="37">
        <v>38</v>
      </c>
      <c r="E22" s="25"/>
      <c r="F22" s="19">
        <v>0</v>
      </c>
    </row>
    <row r="23" spans="1:6">
      <c r="A23" s="38"/>
      <c r="B23" s="39"/>
      <c r="C23" s="40"/>
      <c r="D23" s="40"/>
      <c r="E23" s="26"/>
      <c r="F23" s="21"/>
    </row>
    <row r="24" spans="1:6" ht="130.5" customHeight="1">
      <c r="A24" s="42">
        <v>5</v>
      </c>
      <c r="B24" s="33" t="s">
        <v>22</v>
      </c>
      <c r="C24" s="34"/>
      <c r="D24" s="34"/>
      <c r="E24" s="24"/>
      <c r="F24" s="41"/>
    </row>
    <row r="25" spans="1:6" ht="30" customHeight="1">
      <c r="A25" s="42"/>
      <c r="B25" s="43" t="s">
        <v>9</v>
      </c>
      <c r="C25" s="34"/>
      <c r="D25" s="34"/>
      <c r="E25" s="24"/>
      <c r="F25" s="41"/>
    </row>
    <row r="26" spans="1:6" ht="409.5">
      <c r="A26" s="42"/>
      <c r="B26" s="33" t="s">
        <v>23</v>
      </c>
      <c r="C26" s="34"/>
      <c r="D26" s="34"/>
      <c r="E26" s="24"/>
      <c r="F26" s="41"/>
    </row>
    <row r="27" spans="1:6" ht="15.75" thickBot="1">
      <c r="A27" s="35"/>
      <c r="B27" s="36" t="s">
        <v>24</v>
      </c>
      <c r="C27" s="37" t="s">
        <v>12</v>
      </c>
      <c r="D27" s="37">
        <v>60</v>
      </c>
      <c r="E27" s="25"/>
      <c r="F27" s="19">
        <v>0</v>
      </c>
    </row>
    <row r="28" spans="1:6">
      <c r="A28" s="38"/>
      <c r="B28" s="39"/>
      <c r="C28" s="40"/>
      <c r="D28" s="40"/>
      <c r="E28" s="26"/>
      <c r="F28" s="21"/>
    </row>
    <row r="29" spans="1:6" ht="131.25" customHeight="1">
      <c r="A29" s="42">
        <v>6</v>
      </c>
      <c r="B29" s="33" t="s">
        <v>25</v>
      </c>
      <c r="C29" s="34"/>
      <c r="D29" s="34"/>
      <c r="E29" s="24"/>
      <c r="F29" s="41"/>
    </row>
    <row r="30" spans="1:6" ht="22.5" customHeight="1">
      <c r="A30" s="42"/>
      <c r="B30" s="43" t="s">
        <v>9</v>
      </c>
      <c r="C30" s="34"/>
      <c r="D30" s="34"/>
      <c r="E30" s="24"/>
      <c r="F30" s="41"/>
    </row>
    <row r="31" spans="1:6" ht="409.5">
      <c r="A31" s="42"/>
      <c r="B31" s="33" t="s">
        <v>26</v>
      </c>
      <c r="C31" s="34"/>
      <c r="D31" s="34"/>
      <c r="E31" s="24"/>
      <c r="F31" s="41"/>
    </row>
    <row r="32" spans="1:6" ht="15.75" thickBot="1">
      <c r="A32" s="35"/>
      <c r="B32" s="36" t="s">
        <v>27</v>
      </c>
      <c r="C32" s="37" t="s">
        <v>12</v>
      </c>
      <c r="D32" s="37">
        <v>6</v>
      </c>
      <c r="E32" s="25"/>
      <c r="F32" s="19">
        <v>0</v>
      </c>
    </row>
    <row r="33" spans="1:6">
      <c r="A33" s="38"/>
      <c r="B33" s="39"/>
      <c r="C33" s="40"/>
      <c r="D33" s="40"/>
      <c r="E33" s="26"/>
      <c r="F33" s="21"/>
    </row>
    <row r="34" spans="1:6" ht="135.75" customHeight="1">
      <c r="A34" s="42">
        <v>7</v>
      </c>
      <c r="B34" s="33" t="s">
        <v>28</v>
      </c>
      <c r="C34" s="34"/>
      <c r="D34" s="34"/>
      <c r="E34" s="24"/>
      <c r="F34" s="41"/>
    </row>
    <row r="35" spans="1:6" ht="30" customHeight="1">
      <c r="A35" s="42"/>
      <c r="B35" s="43" t="s">
        <v>9</v>
      </c>
      <c r="C35" s="34"/>
      <c r="D35" s="34"/>
      <c r="E35" s="24"/>
      <c r="F35" s="41"/>
    </row>
    <row r="36" spans="1:6" ht="409.5">
      <c r="A36" s="42"/>
      <c r="B36" s="33" t="s">
        <v>29</v>
      </c>
      <c r="C36" s="34"/>
      <c r="D36" s="34"/>
      <c r="E36" s="24"/>
      <c r="F36" s="41"/>
    </row>
    <row r="37" spans="1:6" ht="15.75" thickBot="1">
      <c r="A37" s="35"/>
      <c r="B37" s="36" t="s">
        <v>30</v>
      </c>
      <c r="C37" s="37" t="s">
        <v>12</v>
      </c>
      <c r="D37" s="37">
        <v>3</v>
      </c>
      <c r="E37" s="25"/>
      <c r="F37" s="19">
        <v>0</v>
      </c>
    </row>
    <row r="38" spans="1:6">
      <c r="A38" s="38"/>
      <c r="B38" s="39"/>
      <c r="C38" s="40"/>
      <c r="D38" s="40"/>
      <c r="E38" s="26"/>
      <c r="F38" s="21"/>
    </row>
    <row r="39" spans="1:6" ht="51" customHeight="1">
      <c r="A39" s="42">
        <v>8</v>
      </c>
      <c r="B39" s="33" t="s">
        <v>31</v>
      </c>
      <c r="C39" s="40"/>
      <c r="D39" s="40"/>
      <c r="E39" s="26"/>
      <c r="F39" s="21"/>
    </row>
    <row r="40" spans="1:6">
      <c r="A40" s="42"/>
      <c r="B40" s="33" t="s">
        <v>32</v>
      </c>
      <c r="C40" s="40" t="s">
        <v>33</v>
      </c>
      <c r="D40" s="40">
        <v>750</v>
      </c>
      <c r="E40" s="26"/>
      <c r="F40" s="21">
        <v>0</v>
      </c>
    </row>
    <row r="41" spans="1:6">
      <c r="A41" s="42"/>
      <c r="B41" s="33" t="s">
        <v>34</v>
      </c>
      <c r="C41" s="40" t="s">
        <v>33</v>
      </c>
      <c r="D41" s="40">
        <v>50</v>
      </c>
      <c r="E41" s="26"/>
      <c r="F41" s="21">
        <v>0</v>
      </c>
    </row>
    <row r="42" spans="1:6" ht="15.75" thickBot="1">
      <c r="A42" s="44"/>
      <c r="B42" s="45" t="s">
        <v>35</v>
      </c>
      <c r="C42" s="37" t="s">
        <v>33</v>
      </c>
      <c r="D42" s="46">
        <v>10</v>
      </c>
      <c r="E42" s="25"/>
      <c r="F42" s="19">
        <v>0</v>
      </c>
    </row>
    <row r="43" spans="1:6">
      <c r="A43" s="38"/>
      <c r="B43" s="39"/>
      <c r="C43" s="40"/>
      <c r="D43" s="40"/>
      <c r="E43" s="26"/>
      <c r="F43" s="21"/>
    </row>
    <row r="44" spans="1:6" ht="45.75" customHeight="1" thickBot="1">
      <c r="A44" s="44">
        <v>9</v>
      </c>
      <c r="B44" s="45" t="s">
        <v>36</v>
      </c>
      <c r="C44" s="37" t="s">
        <v>33</v>
      </c>
      <c r="D44" s="46">
        <v>1600</v>
      </c>
      <c r="E44" s="25"/>
      <c r="F44" s="19">
        <v>0</v>
      </c>
    </row>
    <row r="45" spans="1:6">
      <c r="A45" s="38"/>
      <c r="B45" s="39"/>
      <c r="C45" s="40"/>
      <c r="D45" s="40"/>
      <c r="E45" s="26"/>
      <c r="F45" s="21"/>
    </row>
    <row r="46" spans="1:6" ht="63" customHeight="1" thickBot="1">
      <c r="A46" s="44">
        <v>10</v>
      </c>
      <c r="B46" s="45" t="s">
        <v>37</v>
      </c>
      <c r="C46" s="37" t="s">
        <v>12</v>
      </c>
      <c r="D46" s="46">
        <v>5</v>
      </c>
      <c r="E46" s="25"/>
      <c r="F46" s="19">
        <v>0</v>
      </c>
    </row>
    <row r="47" spans="1:6">
      <c r="A47" s="38"/>
      <c r="B47" s="39"/>
      <c r="C47" s="40"/>
      <c r="D47" s="40"/>
      <c r="E47" s="26"/>
      <c r="F47" s="21"/>
    </row>
    <row r="48" spans="1:6" ht="81.75" customHeight="1" thickBot="1">
      <c r="A48" s="44">
        <v>11</v>
      </c>
      <c r="B48" s="45" t="s">
        <v>38</v>
      </c>
      <c r="C48" s="37" t="s">
        <v>12</v>
      </c>
      <c r="D48" s="46">
        <v>21</v>
      </c>
      <c r="E48" s="25"/>
      <c r="F48" s="19">
        <v>0</v>
      </c>
    </row>
    <row r="49" spans="1:6">
      <c r="A49" s="38"/>
      <c r="B49" s="39"/>
      <c r="C49" s="40"/>
      <c r="D49" s="40"/>
      <c r="E49" s="26"/>
      <c r="F49" s="21"/>
    </row>
    <row r="50" spans="1:6" ht="68.25" customHeight="1" thickBot="1">
      <c r="A50" s="44">
        <v>12</v>
      </c>
      <c r="B50" s="45" t="s">
        <v>39</v>
      </c>
      <c r="C50" s="37" t="s">
        <v>12</v>
      </c>
      <c r="D50" s="46">
        <v>1</v>
      </c>
      <c r="E50" s="25"/>
      <c r="F50" s="19">
        <v>0</v>
      </c>
    </row>
    <row r="51" spans="1:6">
      <c r="A51" s="12"/>
      <c r="B51" s="2"/>
      <c r="C51" s="6"/>
      <c r="D51" s="3"/>
      <c r="E51" s="4"/>
      <c r="F51" s="5"/>
    </row>
    <row r="52" spans="1:6">
      <c r="A52" s="7"/>
      <c r="B52" s="1"/>
      <c r="C52" s="8"/>
      <c r="D52" s="9"/>
      <c r="E52" s="10"/>
      <c r="F52" s="11"/>
    </row>
    <row r="53" spans="1:6" ht="15.75">
      <c r="A53" s="47" t="s">
        <v>40</v>
      </c>
      <c r="B53" s="47"/>
      <c r="C53" s="13"/>
      <c r="D53" s="13"/>
      <c r="E53" s="14"/>
      <c r="F53" s="28">
        <v>0</v>
      </c>
    </row>
    <row r="56" spans="1:6" ht="15.75" thickBot="1"/>
    <row r="57" spans="1:6" ht="15.75" thickBot="1">
      <c r="A57" s="18" t="s">
        <v>0</v>
      </c>
      <c r="B57" s="18" t="s">
        <v>1</v>
      </c>
      <c r="C57" s="18" t="s">
        <v>2</v>
      </c>
      <c r="D57" s="18" t="s">
        <v>3</v>
      </c>
      <c r="E57" s="23" t="s">
        <v>4</v>
      </c>
      <c r="F57" s="18" t="s">
        <v>5</v>
      </c>
    </row>
    <row r="58" spans="1:6">
      <c r="A58" s="48"/>
      <c r="B58" s="49"/>
      <c r="C58" s="50"/>
      <c r="D58" s="51"/>
      <c r="E58" s="24"/>
      <c r="F58" s="52"/>
    </row>
    <row r="59" spans="1:6" ht="19.5" thickBot="1">
      <c r="A59" s="32" t="s">
        <v>41</v>
      </c>
      <c r="B59" s="22" t="s">
        <v>42</v>
      </c>
      <c r="C59" s="20"/>
      <c r="D59" s="20"/>
      <c r="E59" s="27"/>
      <c r="F59" s="31"/>
    </row>
    <row r="60" spans="1:6" ht="19.5" thickBot="1">
      <c r="A60" s="32"/>
      <c r="B60" s="22"/>
      <c r="C60" s="20"/>
      <c r="D60" s="20"/>
      <c r="E60" s="27"/>
      <c r="F60" s="31"/>
    </row>
    <row r="61" spans="1:6" ht="39" thickBot="1">
      <c r="A61" s="53">
        <v>1</v>
      </c>
      <c r="B61" s="54" t="s">
        <v>43</v>
      </c>
      <c r="C61" s="55" t="s">
        <v>44</v>
      </c>
      <c r="D61" s="55">
        <v>1</v>
      </c>
      <c r="E61" s="19"/>
      <c r="F61" s="19">
        <f>E61*D61</f>
        <v>0</v>
      </c>
    </row>
    <row r="62" spans="1:6" ht="15.75" thickBot="1">
      <c r="A62" s="53"/>
      <c r="B62" s="54"/>
      <c r="C62" s="55"/>
      <c r="D62" s="55"/>
      <c r="E62" s="19"/>
      <c r="F62" s="19"/>
    </row>
    <row r="63" spans="1:6" ht="39" thickBot="1">
      <c r="A63" s="53">
        <v>2</v>
      </c>
      <c r="B63" s="54" t="s">
        <v>45</v>
      </c>
      <c r="C63" s="55" t="s">
        <v>44</v>
      </c>
      <c r="D63" s="55">
        <v>1</v>
      </c>
      <c r="E63" s="19"/>
      <c r="F63" s="19">
        <f>E63*D63</f>
        <v>0</v>
      </c>
    </row>
    <row r="64" spans="1:6" ht="15.75" thickBot="1">
      <c r="A64" s="53"/>
      <c r="B64" s="54"/>
      <c r="C64" s="55"/>
      <c r="D64" s="55"/>
      <c r="E64" s="19"/>
      <c r="F64" s="19"/>
    </row>
    <row r="65" spans="1:6" ht="25.5">
      <c r="A65" s="56">
        <v>3</v>
      </c>
      <c r="B65" s="57" t="s">
        <v>46</v>
      </c>
      <c r="C65" s="58" t="s">
        <v>44</v>
      </c>
      <c r="D65" s="59">
        <v>1</v>
      </c>
      <c r="E65" s="21"/>
      <c r="F65" s="21">
        <f>E65*D65</f>
        <v>0</v>
      </c>
    </row>
    <row r="66" spans="1:6">
      <c r="A66" s="56"/>
      <c r="B66" s="57" t="s">
        <v>47</v>
      </c>
      <c r="C66" s="58"/>
      <c r="D66" s="59"/>
      <c r="E66" s="21"/>
      <c r="F66" s="21"/>
    </row>
    <row r="67" spans="1:6">
      <c r="A67" s="56"/>
      <c r="B67" s="57" t="s">
        <v>48</v>
      </c>
      <c r="C67" s="58"/>
      <c r="D67" s="59"/>
      <c r="E67" s="21"/>
      <c r="F67" s="21"/>
    </row>
    <row r="68" spans="1:6">
      <c r="A68" s="56"/>
      <c r="B68" s="57" t="s">
        <v>49</v>
      </c>
      <c r="C68" s="58"/>
      <c r="D68" s="59"/>
      <c r="E68" s="21"/>
      <c r="F68" s="21"/>
    </row>
    <row r="69" spans="1:6">
      <c r="A69" s="56"/>
      <c r="B69" s="57" t="s">
        <v>50</v>
      </c>
      <c r="C69" s="58"/>
      <c r="D69" s="59"/>
      <c r="E69" s="21"/>
      <c r="F69" s="21"/>
    </row>
    <row r="70" spans="1:6" ht="15.75" thickBot="1">
      <c r="A70" s="53"/>
      <c r="B70" s="54" t="s">
        <v>51</v>
      </c>
      <c r="C70" s="60"/>
      <c r="D70" s="55"/>
      <c r="E70" s="19"/>
      <c r="F70" s="19"/>
    </row>
    <row r="71" spans="1:6" ht="51.75" thickBot="1">
      <c r="A71" s="53">
        <v>4</v>
      </c>
      <c r="B71" s="54" t="s">
        <v>52</v>
      </c>
      <c r="C71" s="55" t="s">
        <v>44</v>
      </c>
      <c r="D71" s="55">
        <v>1</v>
      </c>
      <c r="E71" s="19"/>
      <c r="F71" s="19">
        <f>E71*D71</f>
        <v>0</v>
      </c>
    </row>
    <row r="72" spans="1:6" ht="38.25">
      <c r="A72" s="56">
        <v>5</v>
      </c>
      <c r="B72" s="57" t="s">
        <v>53</v>
      </c>
      <c r="C72" s="59" t="s">
        <v>44</v>
      </c>
      <c r="D72" s="59">
        <v>1</v>
      </c>
      <c r="E72" s="21"/>
      <c r="F72" s="21">
        <f>E72*D72</f>
        <v>0</v>
      </c>
    </row>
    <row r="73" spans="1:6">
      <c r="A73" s="56"/>
      <c r="B73" s="57" t="s">
        <v>54</v>
      </c>
      <c r="C73" s="59"/>
      <c r="D73" s="59"/>
      <c r="E73" s="21"/>
      <c r="F73" s="21"/>
    </row>
    <row r="74" spans="1:6" ht="25.5">
      <c r="A74" s="56"/>
      <c r="B74" s="57" t="s">
        <v>55</v>
      </c>
      <c r="C74" s="59"/>
      <c r="D74" s="59"/>
      <c r="E74" s="21"/>
      <c r="F74" s="21"/>
    </row>
    <row r="75" spans="1:6" ht="25.5">
      <c r="A75" s="56"/>
      <c r="B75" s="57" t="s">
        <v>56</v>
      </c>
      <c r="C75" s="59"/>
      <c r="D75" s="59"/>
      <c r="E75" s="21"/>
      <c r="F75" s="21"/>
    </row>
    <row r="76" spans="1:6">
      <c r="A76" s="56"/>
      <c r="B76" s="57" t="s">
        <v>57</v>
      </c>
      <c r="C76" s="59"/>
      <c r="D76" s="59"/>
      <c r="E76" s="21"/>
      <c r="F76" s="21"/>
    </row>
    <row r="77" spans="1:6" ht="26.25" thickBot="1">
      <c r="A77" s="53"/>
      <c r="B77" s="54" t="s">
        <v>58</v>
      </c>
      <c r="C77" s="55"/>
      <c r="D77" s="55"/>
      <c r="E77" s="19"/>
      <c r="F77" s="19"/>
    </row>
    <row r="78" spans="1:6">
      <c r="A78" s="61"/>
      <c r="B78" s="62"/>
      <c r="C78" s="63"/>
      <c r="D78" s="63"/>
      <c r="E78" s="64"/>
      <c r="F78" s="65"/>
    </row>
    <row r="79" spans="1:6">
      <c r="A79" s="66"/>
      <c r="B79" s="67"/>
      <c r="C79" s="68"/>
      <c r="D79" s="68"/>
      <c r="E79" s="69"/>
      <c r="F79" s="70"/>
    </row>
    <row r="80" spans="1:6" ht="15.75">
      <c r="A80" s="71"/>
      <c r="B80" s="72" t="s">
        <v>59</v>
      </c>
      <c r="C80" s="72"/>
      <c r="D80" s="73"/>
      <c r="E80" s="74"/>
      <c r="F80" s="75">
        <f>SUM(F61:F77)</f>
        <v>0</v>
      </c>
    </row>
  </sheetData>
  <mergeCells count="2">
    <mergeCell ref="A53:B53"/>
    <mergeCell ref="B80:C80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panik rasvjeta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Antić</dc:creator>
  <cp:lastModifiedBy>Dijana Antić</cp:lastModifiedBy>
  <cp:lastPrinted>2022-09-30T06:59:48Z</cp:lastPrinted>
  <dcterms:created xsi:type="dcterms:W3CDTF">2022-09-29T08:25:40Z</dcterms:created>
  <dcterms:modified xsi:type="dcterms:W3CDTF">2022-09-30T06:59:51Z</dcterms:modified>
</cp:coreProperties>
</file>