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AE3332E6-5B27-4A6E-8454-D90833F79B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mještaj" sheetId="19" r:id="rId1"/>
  </sheets>
  <definedNames>
    <definedName name="_xlnm.Print_Area" localSheetId="0">namještaj!$B$1:$H$24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9" l="1"/>
  <c r="H24" i="19"/>
  <c r="H22" i="19"/>
  <c r="H10" i="19"/>
  <c r="H13" i="19"/>
  <c r="H16" i="19"/>
  <c r="H19" i="19"/>
  <c r="H23" i="19"/>
</calcChain>
</file>

<file path=xl/sharedStrings.xml><?xml version="1.0" encoding="utf-8"?>
<sst xmlns="http://schemas.openxmlformats.org/spreadsheetml/2006/main" count="31" uniqueCount="26">
  <si>
    <t>R.b.</t>
  </si>
  <si>
    <t>Opis stavke</t>
  </si>
  <si>
    <t>Jed. mjere</t>
  </si>
  <si>
    <t>Količina</t>
  </si>
  <si>
    <t>Jed. cijena</t>
  </si>
  <si>
    <t>Iznos</t>
  </si>
  <si>
    <t xml:space="preserve"> </t>
  </si>
  <si>
    <t>1.1.</t>
  </si>
  <si>
    <t>kpl</t>
  </si>
  <si>
    <t>Pult sudaca</t>
  </si>
  <si>
    <t>1.2.</t>
  </si>
  <si>
    <t>Stol branitelja</t>
  </si>
  <si>
    <t>1.3.</t>
  </si>
  <si>
    <t>Stol tužitelja</t>
  </si>
  <si>
    <t>1.4.</t>
  </si>
  <si>
    <t>Stol okrivljenika</t>
  </si>
  <si>
    <r>
      <rPr>
        <b/>
        <sz val="10"/>
        <color indexed="8"/>
        <rFont val="Arial"/>
        <family val="2"/>
      </rPr>
      <t>Pult sudaca,</t>
    </r>
    <r>
      <rPr>
        <sz val="10"/>
        <color indexed="8"/>
        <rFont val="Arial"/>
        <family val="2"/>
        <charset val="238"/>
      </rPr>
      <t xml:space="preserve"> dim. 530x100x h- 74/100 cm. Pult sudaca izveden je iz tri dijela. Srednji dio  dim.210x100x h-74/100 cm. Dva bočna dijela dim.148x100x h-74/100 cm. Na vrhu obloge ukrasna nadgradnja ugrađuje se ukrasni masivni vijenac h-4 cm. Ufrezan 1 hrvatski grb u drvetu, 10 hrvatskih pletera i 10 korintski kapiteli. Na dnu obloge ugrađuje se profilirano postolje h- 10 cm.
Materijali: prvoklasni masiv Am. Orah, MDF 3,8 cm obostrano prešan blind furnirom Am. Orah 0.15 cm. Lakirano PU mat Lakom.</t>
    </r>
  </si>
  <si>
    <t>1.5.</t>
  </si>
  <si>
    <r>
      <rPr>
        <b/>
        <sz val="10"/>
        <color indexed="8"/>
        <rFont val="Arial"/>
        <family val="2"/>
      </rPr>
      <t>Stol branitelja,</t>
    </r>
    <r>
      <rPr>
        <sz val="10"/>
        <color indexed="8"/>
        <rFont val="Arial"/>
        <family val="2"/>
        <charset val="238"/>
      </rPr>
      <t xml:space="preserve"> dim. 540x50x h- 74/90 cm. Stol branitelja izveden je iz tri dijela. Srednji dio  dim. 250x50x h-74 cm. Dva bočna dijela dim.141x50x h-74 cm.
Materijali: MDF 3,8 cm obostrano prešan furnirom Am. Orah 0.9 cm. Lakirano PU mat Lakom.</t>
    </r>
  </si>
  <si>
    <r>
      <rPr>
        <b/>
        <sz val="10"/>
        <color indexed="8"/>
        <rFont val="Arial"/>
        <family val="2"/>
      </rPr>
      <t>Stol tužitelja,</t>
    </r>
    <r>
      <rPr>
        <sz val="10"/>
        <color indexed="8"/>
        <rFont val="Arial"/>
        <family val="2"/>
        <charset val="238"/>
      </rPr>
      <t xml:space="preserve"> dim. 240x55x h- 74cm. Stol tužitelja izveden je iz jednog dijela dim.240x50x h-74 cm. 
Materijali:  MDF 3,8 cm obostrano prešan  furnirom Am. Orah 0.9 cm. Lakirano PU mat Lakom.</t>
    </r>
  </si>
  <si>
    <r>
      <rPr>
        <b/>
        <sz val="10"/>
        <color indexed="8"/>
        <rFont val="Arial"/>
        <family val="2"/>
      </rPr>
      <t>Stol okrivljenika,</t>
    </r>
    <r>
      <rPr>
        <sz val="10"/>
        <color indexed="8"/>
        <rFont val="Arial"/>
        <family val="2"/>
        <charset val="238"/>
      </rPr>
      <t xml:space="preserve"> dim. 80x60x h- 74 cm. Stol okrivljenika izveden je iz jednog dijela dim.80x60x h-74 cm. 
Materijali: MDF 3,8 cm obostrano prešan furnirom Am. Orah 0.9 cm. Lakirano PU mat Lakom.</t>
    </r>
  </si>
  <si>
    <r>
      <rPr>
        <b/>
        <sz val="10"/>
        <color indexed="8"/>
        <rFont val="Arial"/>
        <family val="2"/>
      </rPr>
      <t>Stol branitelja,</t>
    </r>
    <r>
      <rPr>
        <sz val="10"/>
        <color indexed="8"/>
        <rFont val="Arial"/>
        <family val="2"/>
        <charset val="238"/>
      </rPr>
      <t xml:space="preserve"> dim. 120x70x h- 74 cm. Stol branitelja izveden je iz jednog dijela dim.120x70x h-74 cm. 
Materijali: MDF 3,8 cm obostrano prešan furnirom Am. Orah 0.9 cm. Lakirano PU mat Lakom.</t>
    </r>
  </si>
  <si>
    <t xml:space="preserve">UKUPNO bez PDV-a: </t>
  </si>
  <si>
    <t>Iznos PDV-a:</t>
  </si>
  <si>
    <t>SVEUKUPNO:</t>
  </si>
  <si>
    <t>Prilog II. -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</si>
</sst>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#,##0.00&quot; &quot;;&quot; (&quot;#,##0.00&quot;)&quot;;&quot; -&quot;00&quot; &quot;;&quot; &quot;@&quot; &quot;"/>
    <numFmt numFmtId="165" formatCode="#,##0.00\ &quot;kn&quot;"/>
    <numFmt numFmtId="166" formatCode="#,##0.00&quot; &quot;[$kn-41A];[Red]&quot;-&quot;#,##0.00&quot; &quot;[$kn-41A]"/>
  </numFmts>
  <fonts count="10" x14ac:knownFonts="1">
    <font>
      <sz val="12"/>
      <color indexed="8"/>
      <name val="Verdana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164" fontId="9" fillId="0" borderId="0" applyFont="0" applyFill="0" applyBorder="0" applyAlignment="0" applyProtection="0"/>
    <xf numFmtId="166" fontId="6" fillId="0" borderId="0"/>
  </cellStyleXfs>
  <cellXfs count="2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5" fillId="0" borderId="0" xfId="0" applyFont="1" applyAlignment="1">
      <alignment vertical="top" wrapText="1"/>
    </xf>
    <xf numFmtId="1" fontId="1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/>
    <xf numFmtId="165" fontId="1" fillId="0" borderId="0" xfId="0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justify" vertical="center" wrapText="1"/>
    </xf>
    <xf numFmtId="165" fontId="3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3" fillId="0" borderId="0" xfId="0" applyNumberFormat="1" applyFont="1" applyAlignment="1">
      <alignment horizontal="right" vertical="center"/>
    </xf>
  </cellXfs>
  <cellStyles count="3">
    <cellStyle name="Comma 2" xfId="1" xr:uid="{00000000-0005-0000-0000-000000000000}"/>
    <cellStyle name="Normalno" xfId="0" builtinId="0"/>
    <cellStyle name="TableStyleLight1" xfId="2" xr:uid="{00000000-0005-0000-0000-000002000000}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R39"/>
  <sheetViews>
    <sheetView showGridLines="0" tabSelected="1" zoomScaleNormal="100" workbookViewId="0">
      <selection activeCell="I6" sqref="I6"/>
    </sheetView>
  </sheetViews>
  <sheetFormatPr defaultColWidth="6.59765625" defaultRowHeight="12.75" customHeight="1" x14ac:dyDescent="0.2"/>
  <cols>
    <col min="1" max="1" width="5" style="5" customWidth="1"/>
    <col min="2" max="2" width="3.796875" style="14" customWidth="1"/>
    <col min="3" max="3" width="2.09765625" style="2" customWidth="1"/>
    <col min="4" max="4" width="33.59765625" style="4" customWidth="1"/>
    <col min="5" max="5" width="8.8984375" style="3" customWidth="1"/>
    <col min="6" max="6" width="7.09765625" style="7" customWidth="1"/>
    <col min="7" max="7" width="9.09765625" style="22" bestFit="1" customWidth="1"/>
    <col min="8" max="8" width="10.8984375" style="22" customWidth="1"/>
    <col min="9" max="226" width="6.59765625" style="1" customWidth="1"/>
    <col min="227" max="16384" width="6.59765625" style="5"/>
  </cols>
  <sheetData>
    <row r="3" spans="2:226" ht="12.75" customHeight="1" x14ac:dyDescent="0.2">
      <c r="G3" s="28"/>
      <c r="H3" s="28" t="s">
        <v>25</v>
      </c>
    </row>
    <row r="7" spans="2:226" s="10" customFormat="1" ht="15.75" x14ac:dyDescent="0.2">
      <c r="B7" s="13" t="s">
        <v>0</v>
      </c>
      <c r="C7" s="15"/>
      <c r="D7" s="12" t="s">
        <v>1</v>
      </c>
      <c r="E7" s="13" t="s">
        <v>2</v>
      </c>
      <c r="F7" s="16" t="s">
        <v>3</v>
      </c>
      <c r="G7" s="19" t="s">
        <v>4</v>
      </c>
      <c r="H7" s="19" t="s">
        <v>5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</row>
    <row r="8" spans="2:226" ht="9" customHeight="1" x14ac:dyDescent="0.2">
      <c r="B8" s="13"/>
      <c r="C8" s="11"/>
      <c r="D8" s="17"/>
      <c r="E8" s="8"/>
      <c r="F8" s="8"/>
      <c r="G8" s="20"/>
      <c r="H8" s="20"/>
    </row>
    <row r="9" spans="2:226" ht="15" x14ac:dyDescent="0.2">
      <c r="B9" s="13" t="s">
        <v>7</v>
      </c>
      <c r="C9" s="11"/>
      <c r="D9" s="18" t="s">
        <v>9</v>
      </c>
      <c r="E9" s="8"/>
      <c r="F9" s="8"/>
      <c r="G9" s="20"/>
      <c r="H9" s="20"/>
    </row>
    <row r="10" spans="2:226" ht="144" customHeight="1" x14ac:dyDescent="0.2">
      <c r="B10" s="13"/>
      <c r="C10" s="11"/>
      <c r="D10" s="23" t="s">
        <v>16</v>
      </c>
      <c r="E10" s="8" t="s">
        <v>8</v>
      </c>
      <c r="F10" s="8">
        <v>1</v>
      </c>
      <c r="G10" s="20"/>
      <c r="H10" s="20">
        <f>G10*F10</f>
        <v>0</v>
      </c>
    </row>
    <row r="11" spans="2:226" ht="9.75" customHeight="1" x14ac:dyDescent="0.2">
      <c r="B11" s="13"/>
      <c r="C11" s="11"/>
      <c r="D11" s="23"/>
      <c r="E11" s="8"/>
      <c r="F11" s="8"/>
      <c r="G11" s="20"/>
      <c r="H11" s="20"/>
    </row>
    <row r="12" spans="2:226" ht="13.5" customHeight="1" x14ac:dyDescent="0.2">
      <c r="B12" s="13" t="s">
        <v>10</v>
      </c>
      <c r="C12" s="11"/>
      <c r="D12" s="18" t="s">
        <v>11</v>
      </c>
      <c r="E12" s="8"/>
      <c r="F12" s="8"/>
      <c r="G12" s="20"/>
      <c r="H12" s="20"/>
    </row>
    <row r="13" spans="2:226" ht="84.75" customHeight="1" x14ac:dyDescent="0.2">
      <c r="B13" s="13"/>
      <c r="C13" s="11"/>
      <c r="D13" s="23" t="s">
        <v>18</v>
      </c>
      <c r="E13" s="8" t="s">
        <v>8</v>
      </c>
      <c r="F13" s="8">
        <v>2</v>
      </c>
      <c r="G13" s="20"/>
      <c r="H13" s="20">
        <f>G13*F13</f>
        <v>0</v>
      </c>
    </row>
    <row r="14" spans="2:226" ht="10.5" customHeight="1" x14ac:dyDescent="0.2">
      <c r="B14" s="13"/>
      <c r="C14" s="11"/>
      <c r="D14" s="23"/>
      <c r="E14" s="8"/>
      <c r="F14" s="8"/>
      <c r="G14" s="20"/>
      <c r="H14" s="20"/>
    </row>
    <row r="15" spans="2:226" ht="15" x14ac:dyDescent="0.2">
      <c r="B15" s="13" t="s">
        <v>12</v>
      </c>
      <c r="C15" s="11"/>
      <c r="D15" s="18" t="s">
        <v>13</v>
      </c>
      <c r="E15" s="8"/>
      <c r="F15" s="8"/>
      <c r="G15" s="20"/>
      <c r="H15" s="20"/>
    </row>
    <row r="16" spans="2:226" ht="76.5" customHeight="1" x14ac:dyDescent="0.2">
      <c r="B16" s="13"/>
      <c r="C16" s="11"/>
      <c r="D16" s="23" t="s">
        <v>19</v>
      </c>
      <c r="E16" s="8" t="s">
        <v>8</v>
      </c>
      <c r="F16" s="8">
        <v>1</v>
      </c>
      <c r="G16" s="20"/>
      <c r="H16" s="20">
        <f>G16*F16</f>
        <v>0</v>
      </c>
    </row>
    <row r="17" spans="2:8" ht="8.25" customHeight="1" x14ac:dyDescent="0.2">
      <c r="B17" s="13"/>
      <c r="C17" s="11"/>
      <c r="D17" s="23"/>
      <c r="E17" s="8"/>
      <c r="F17" s="8"/>
      <c r="G17" s="20"/>
      <c r="H17" s="20"/>
    </row>
    <row r="18" spans="2:8" ht="15" x14ac:dyDescent="0.2">
      <c r="B18" s="13" t="s">
        <v>14</v>
      </c>
      <c r="C18" s="11"/>
      <c r="D18" s="18" t="s">
        <v>15</v>
      </c>
      <c r="E18" s="8"/>
      <c r="F18" s="8"/>
      <c r="G18" s="20"/>
      <c r="H18" s="20"/>
    </row>
    <row r="19" spans="2:8" ht="73.5" customHeight="1" x14ac:dyDescent="0.2">
      <c r="B19" s="13"/>
      <c r="C19" s="11"/>
      <c r="D19" s="23" t="s">
        <v>20</v>
      </c>
      <c r="E19" s="8" t="s">
        <v>8</v>
      </c>
      <c r="F19" s="8">
        <v>1</v>
      </c>
      <c r="G19" s="20"/>
      <c r="H19" s="20">
        <f>G19*F19</f>
        <v>0</v>
      </c>
    </row>
    <row r="20" spans="2:8" ht="9.75" customHeight="1" x14ac:dyDescent="0.2">
      <c r="B20" s="13"/>
      <c r="C20" s="11"/>
      <c r="D20" s="23"/>
      <c r="E20" s="8"/>
      <c r="F20" s="8"/>
      <c r="G20" s="20"/>
      <c r="H20" s="20"/>
    </row>
    <row r="21" spans="2:8" ht="15" x14ac:dyDescent="0.2">
      <c r="B21" s="13" t="s">
        <v>17</v>
      </c>
      <c r="C21" s="11"/>
      <c r="D21" s="18" t="s">
        <v>11</v>
      </c>
      <c r="E21" s="8"/>
      <c r="F21" s="8"/>
      <c r="G21" s="20"/>
      <c r="H21" s="20"/>
    </row>
    <row r="22" spans="2:8" ht="65.25" customHeight="1" thickBot="1" x14ac:dyDescent="0.25">
      <c r="B22" s="13"/>
      <c r="C22" s="11"/>
      <c r="D22" s="23" t="s">
        <v>21</v>
      </c>
      <c r="E22" s="8" t="s">
        <v>8</v>
      </c>
      <c r="F22" s="8">
        <v>1</v>
      </c>
      <c r="G22" s="20"/>
      <c r="H22" s="20">
        <f>G22*F22</f>
        <v>0</v>
      </c>
    </row>
    <row r="23" spans="2:8" s="6" customFormat="1" ht="19.5" customHeight="1" thickBot="1" x14ac:dyDescent="0.25">
      <c r="B23" s="25"/>
      <c r="C23" s="25"/>
      <c r="D23" s="26" t="s">
        <v>22</v>
      </c>
      <c r="E23" s="27"/>
      <c r="F23" s="27"/>
      <c r="G23" s="21"/>
      <c r="H23" s="24">
        <f>SUM(H8:H22)</f>
        <v>0</v>
      </c>
    </row>
    <row r="24" spans="2:8" ht="18" customHeight="1" thickBot="1" x14ac:dyDescent="0.25">
      <c r="D24" s="26" t="s">
        <v>23</v>
      </c>
      <c r="E24" s="27"/>
      <c r="F24" s="27"/>
      <c r="G24" s="21"/>
      <c r="H24" s="24">
        <f>SUM(H9:H23)</f>
        <v>0</v>
      </c>
    </row>
    <row r="25" spans="2:8" ht="21" customHeight="1" thickBot="1" x14ac:dyDescent="0.25">
      <c r="D25" s="26" t="s">
        <v>24</v>
      </c>
      <c r="E25" s="27"/>
      <c r="F25" s="27"/>
      <c r="G25" s="21"/>
      <c r="H25" s="24">
        <f>H23+H24</f>
        <v>0</v>
      </c>
    </row>
    <row r="39" spans="1:226" s="3" customFormat="1" ht="12.75" customHeight="1" x14ac:dyDescent="0.2">
      <c r="A39" s="5"/>
      <c r="B39" s="14"/>
      <c r="C39" s="2"/>
      <c r="D39" s="4" t="s">
        <v>6</v>
      </c>
      <c r="F39" s="7"/>
      <c r="G39" s="22"/>
      <c r="H39" s="2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</row>
  </sheetData>
  <mergeCells count="4">
    <mergeCell ref="B23:C23"/>
    <mergeCell ref="D23:F23"/>
    <mergeCell ref="D24:F24"/>
    <mergeCell ref="D25:F25"/>
  </mergeCells>
  <pageMargins left="0.25" right="0.25" top="0.75" bottom="0.75" header="0.3" footer="0.3"/>
  <pageSetup paperSize="9" scale="96" fitToHeight="0" orientation="portrait" r:id="rId1"/>
  <headerFoot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namještaj</vt:lpstr>
      <vt:lpstr>namještaj!Podrucje_ispisa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Nikolina Grabić</cp:lastModifiedBy>
  <cp:lastPrinted>2022-06-28T07:27:34Z</cp:lastPrinted>
  <dcterms:created xsi:type="dcterms:W3CDTF">2015-03-21T22:55:50Z</dcterms:created>
  <dcterms:modified xsi:type="dcterms:W3CDTF">2022-06-28T07:28:11Z</dcterms:modified>
</cp:coreProperties>
</file>