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BRUNO\JN-7-22\"/>
    </mc:Choice>
  </mc:AlternateContent>
  <xr:revisionPtr revIDLastSave="0" documentId="13_ncr:1_{56C57F2C-F6B8-4048-AAAA-1A78E0C7D980}" xr6:coauthVersionLast="47" xr6:coauthVersionMax="47" xr10:uidLastSave="{00000000-0000-0000-0000-000000000000}"/>
  <bookViews>
    <workbookView xWindow="-120" yWindow="-120" windowWidth="29040" windowHeight="15840" xr2:uid="{54D7475B-513E-40C3-B47F-6CA59FEA09BD}"/>
  </bookViews>
  <sheets>
    <sheet name="Restaur. stupnog kamena pješčan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" i="2" l="1"/>
  <c r="H6" i="2"/>
  <c r="H7" i="2"/>
  <c r="H8" i="2"/>
  <c r="H9" i="2"/>
  <c r="G5" i="2"/>
  <c r="G6" i="2"/>
  <c r="G7" i="2"/>
  <c r="G8" i="2"/>
  <c r="G9" i="2"/>
  <c r="F5" i="2"/>
  <c r="F6" i="2"/>
  <c r="F7" i="2"/>
  <c r="F8" i="2"/>
  <c r="F9" i="2"/>
  <c r="F10" i="2"/>
  <c r="H4" i="2"/>
  <c r="G4" i="2"/>
  <c r="F4" i="2"/>
  <c r="G10" i="2" l="1"/>
  <c r="H10" i="2" s="1"/>
</calcChain>
</file>

<file path=xl/sharedStrings.xml><?xml version="1.0" encoding="utf-8"?>
<sst xmlns="http://schemas.openxmlformats.org/spreadsheetml/2006/main" count="34" uniqueCount="30">
  <si>
    <t>Rbr</t>
  </si>
  <si>
    <t>Jedinica mjere</t>
  </si>
  <si>
    <t xml:space="preserve">Jedinična cijena </t>
  </si>
  <si>
    <t>Količina</t>
  </si>
  <si>
    <t>1.</t>
  </si>
  <si>
    <t>2.</t>
  </si>
  <si>
    <t>3.</t>
  </si>
  <si>
    <t>4.</t>
  </si>
  <si>
    <t>5.</t>
  </si>
  <si>
    <t>6.</t>
  </si>
  <si>
    <t>Iznos PDV-a:</t>
  </si>
  <si>
    <t>Ukupno bez PDV-a:</t>
  </si>
  <si>
    <t>Ukupno s PDV-om:</t>
  </si>
  <si>
    <t>Opis usluge</t>
  </si>
  <si>
    <t>Cijena bez PDV-a</t>
  </si>
  <si>
    <t>PDV</t>
  </si>
  <si>
    <t xml:space="preserve">Ukupno cijena s PDV-om </t>
  </si>
  <si>
    <t>Pripremni radovi</t>
  </si>
  <si>
    <t>komplet</t>
  </si>
  <si>
    <t>komad</t>
  </si>
  <si>
    <t>Retuširanje - cizeliranje površine kamena pješčanika</t>
  </si>
  <si>
    <t>7.</t>
  </si>
  <si>
    <t xml:space="preserve">komad </t>
  </si>
  <si>
    <t>Hidrofobna zaštita kamena pješčanika sredstvom kao što je Funcosil FC 40 ili jednakovrijedno</t>
  </si>
  <si>
    <t>Nakon restauracije površine kamena površinu je potrebno polikromirati silikatnom ili silikonskom bojom koja će poštivati načelo parapropusnosti i vodonepropusnosti, a biti će u boji i tonu istovjetna pročelju zgrade.</t>
  </si>
  <si>
    <t>Prilog II. Troškovnik</t>
  </si>
  <si>
    <t>JN-7/22 Restauracija stupnog kamena pješčanika</t>
  </si>
  <si>
    <t>Mehaničko i mlazno čišćenje Rotec ili jednakovrijednom tehnologijom s vrtložnim mlazom uz primjenu medija kombiniranim s vodom i pijeskom granulacije 0,1-0,6 uz pritiske do 1 bar</t>
  </si>
  <si>
    <t>Konsolidacija strukture kamena s materijalom kao što je Remmers KSE 500 ili jednakovrijednim koji je pogodan za učvršćivanje povijesnih žbuka, fuga i kamena metodom natapanja trošne zone žbuke i kamena do neoštećenog dijela</t>
  </si>
  <si>
    <t>Restauracija i rekonstrukcija oštećenih dijelova kamena pješčanika  - rekonstrukciju kaverni izvršiti tako da se u svaku kavernu ugrade kopčice od nehrđajućeg čelika ili trnovi od grafita te kavernu zatvoriti plombom od materijala koji svojom bojom te površinskom napetošću imitira izvorni kamen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</si>
</sst>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right" vertical="center"/>
    </xf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4" fontId="1" fillId="0" borderId="1" xfId="0" applyNumberFormat="1" applyFont="1" applyBorder="1" applyAlignment="1">
      <alignment horizontal="right" vertical="center"/>
    </xf>
    <xf numFmtId="4" fontId="1" fillId="0" borderId="1" xfId="0" applyNumberFormat="1" applyFont="1" applyBorder="1"/>
    <xf numFmtId="0" fontId="1" fillId="0" borderId="0" xfId="0" applyFont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9AA41F-B851-4000-B77A-973DE84F29B4}">
  <sheetPr>
    <pageSetUpPr fitToPage="1"/>
  </sheetPr>
  <dimension ref="A1:H13"/>
  <sheetViews>
    <sheetView tabSelected="1" workbookViewId="0">
      <selection activeCell="C14" sqref="C14"/>
    </sheetView>
  </sheetViews>
  <sheetFormatPr defaultRowHeight="15" x14ac:dyDescent="0.25"/>
  <cols>
    <col min="2" max="2" width="53.28515625" customWidth="1"/>
    <col min="3" max="3" width="14.7109375" customWidth="1"/>
    <col min="5" max="5" width="15.42578125" bestFit="1" customWidth="1"/>
    <col min="6" max="6" width="16.5703125" customWidth="1"/>
    <col min="7" max="7" width="15.42578125" customWidth="1"/>
    <col min="8" max="8" width="23.42578125" bestFit="1" customWidth="1"/>
  </cols>
  <sheetData>
    <row r="1" spans="1:8" s="10" customFormat="1" ht="18" customHeight="1" x14ac:dyDescent="0.25">
      <c r="A1" s="10" t="s">
        <v>26</v>
      </c>
      <c r="H1" s="16" t="s">
        <v>25</v>
      </c>
    </row>
    <row r="2" spans="1:8" x14ac:dyDescent="0.25">
      <c r="B2" s="1"/>
    </row>
    <row r="3" spans="1:8" s="10" customFormat="1" x14ac:dyDescent="0.25">
      <c r="A3" s="9" t="s">
        <v>0</v>
      </c>
      <c r="B3" s="11" t="s">
        <v>13</v>
      </c>
      <c r="C3" s="11" t="s">
        <v>1</v>
      </c>
      <c r="D3" s="11" t="s">
        <v>3</v>
      </c>
      <c r="E3" s="11" t="s">
        <v>2</v>
      </c>
      <c r="F3" s="11" t="s">
        <v>14</v>
      </c>
      <c r="G3" s="11" t="s">
        <v>15</v>
      </c>
      <c r="H3" s="11" t="s">
        <v>16</v>
      </c>
    </row>
    <row r="4" spans="1:8" s="4" customFormat="1" ht="17.25" x14ac:dyDescent="0.25">
      <c r="A4" s="2" t="s">
        <v>4</v>
      </c>
      <c r="B4" s="3" t="s">
        <v>17</v>
      </c>
      <c r="C4" s="6" t="s">
        <v>18</v>
      </c>
      <c r="D4" s="5">
        <v>1</v>
      </c>
      <c r="E4" s="8"/>
      <c r="F4" s="5">
        <f>D4*E4</f>
        <v>0</v>
      </c>
      <c r="G4" s="5">
        <f>25/100*F4</f>
        <v>0</v>
      </c>
      <c r="H4" s="5">
        <f>F4+G4</f>
        <v>0</v>
      </c>
    </row>
    <row r="5" spans="1:8" s="4" customFormat="1" ht="60" x14ac:dyDescent="0.25">
      <c r="A5" s="2" t="s">
        <v>5</v>
      </c>
      <c r="B5" s="3" t="s">
        <v>27</v>
      </c>
      <c r="C5" s="7" t="s">
        <v>19</v>
      </c>
      <c r="D5" s="2">
        <v>2</v>
      </c>
      <c r="E5" s="8"/>
      <c r="F5" s="5">
        <f t="shared" ref="F5:F10" si="0">D5*E5</f>
        <v>0</v>
      </c>
      <c r="G5" s="5">
        <f t="shared" ref="G5:G10" si="1">25/100*F5</f>
        <v>0</v>
      </c>
      <c r="H5" s="5">
        <f t="shared" ref="H5:H10" si="2">F5+G5</f>
        <v>0</v>
      </c>
    </row>
    <row r="6" spans="1:8" s="4" customFormat="1" ht="75" x14ac:dyDescent="0.25">
      <c r="A6" s="2" t="s">
        <v>6</v>
      </c>
      <c r="B6" s="3" t="s">
        <v>28</v>
      </c>
      <c r="C6" s="7" t="s">
        <v>19</v>
      </c>
      <c r="D6" s="2">
        <v>2</v>
      </c>
      <c r="E6" s="8"/>
      <c r="F6" s="5">
        <f t="shared" si="0"/>
        <v>0</v>
      </c>
      <c r="G6" s="5">
        <f t="shared" si="1"/>
        <v>0</v>
      </c>
      <c r="H6" s="5">
        <f t="shared" si="2"/>
        <v>0</v>
      </c>
    </row>
    <row r="7" spans="1:8" s="4" customFormat="1" ht="90" x14ac:dyDescent="0.25">
      <c r="A7" s="2" t="s">
        <v>7</v>
      </c>
      <c r="B7" s="3" t="s">
        <v>29</v>
      </c>
      <c r="C7" s="7" t="s">
        <v>19</v>
      </c>
      <c r="D7" s="2">
        <v>2</v>
      </c>
      <c r="E7" s="8"/>
      <c r="F7" s="5">
        <f t="shared" si="0"/>
        <v>0</v>
      </c>
      <c r="G7" s="5">
        <f t="shared" si="1"/>
        <v>0</v>
      </c>
      <c r="H7" s="5">
        <f t="shared" si="2"/>
        <v>0</v>
      </c>
    </row>
    <row r="8" spans="1:8" s="4" customFormat="1" x14ac:dyDescent="0.25">
      <c r="A8" s="2" t="s">
        <v>8</v>
      </c>
      <c r="B8" s="3" t="s">
        <v>20</v>
      </c>
      <c r="C8" s="7" t="s">
        <v>22</v>
      </c>
      <c r="D8" s="2">
        <v>2</v>
      </c>
      <c r="E8" s="8"/>
      <c r="F8" s="5">
        <f t="shared" si="0"/>
        <v>0</v>
      </c>
      <c r="G8" s="5">
        <f t="shared" si="1"/>
        <v>0</v>
      </c>
      <c r="H8" s="5">
        <f t="shared" si="2"/>
        <v>0</v>
      </c>
    </row>
    <row r="9" spans="1:8" s="4" customFormat="1" ht="30" x14ac:dyDescent="0.25">
      <c r="A9" s="2" t="s">
        <v>9</v>
      </c>
      <c r="B9" s="3" t="s">
        <v>23</v>
      </c>
      <c r="C9" s="7" t="s">
        <v>19</v>
      </c>
      <c r="D9" s="2">
        <v>2</v>
      </c>
      <c r="E9" s="8"/>
      <c r="F9" s="5">
        <f t="shared" si="0"/>
        <v>0</v>
      </c>
      <c r="G9" s="5">
        <f t="shared" si="1"/>
        <v>0</v>
      </c>
      <c r="H9" s="5">
        <f t="shared" si="2"/>
        <v>0</v>
      </c>
    </row>
    <row r="10" spans="1:8" s="4" customFormat="1" ht="75" x14ac:dyDescent="0.25">
      <c r="A10" s="2" t="s">
        <v>21</v>
      </c>
      <c r="B10" s="3" t="s">
        <v>24</v>
      </c>
      <c r="C10" s="7" t="s">
        <v>19</v>
      </c>
      <c r="D10" s="2">
        <v>2</v>
      </c>
      <c r="E10" s="8"/>
      <c r="F10" s="5">
        <f t="shared" si="0"/>
        <v>0</v>
      </c>
      <c r="G10" s="5">
        <f t="shared" si="1"/>
        <v>0</v>
      </c>
      <c r="H10" s="5">
        <f t="shared" si="2"/>
        <v>0</v>
      </c>
    </row>
    <row r="11" spans="1:8" s="13" customFormat="1" x14ac:dyDescent="0.25">
      <c r="A11" s="12"/>
      <c r="B11" s="17" t="s">
        <v>11</v>
      </c>
      <c r="C11" s="18"/>
      <c r="D11" s="18"/>
      <c r="E11" s="18"/>
      <c r="F11" s="18"/>
      <c r="G11" s="19"/>
      <c r="H11" s="14"/>
    </row>
    <row r="12" spans="1:8" s="10" customFormat="1" x14ac:dyDescent="0.25">
      <c r="A12" s="9"/>
      <c r="B12" s="20" t="s">
        <v>10</v>
      </c>
      <c r="C12" s="21"/>
      <c r="D12" s="21"/>
      <c r="E12" s="21"/>
      <c r="F12" s="21"/>
      <c r="G12" s="22"/>
      <c r="H12" s="15"/>
    </row>
    <row r="13" spans="1:8" s="10" customFormat="1" x14ac:dyDescent="0.25">
      <c r="A13" s="9"/>
      <c r="B13" s="20" t="s">
        <v>12</v>
      </c>
      <c r="C13" s="21"/>
      <c r="D13" s="21"/>
      <c r="E13" s="21"/>
      <c r="F13" s="21"/>
      <c r="G13" s="22"/>
      <c r="H13" s="15"/>
    </row>
  </sheetData>
  <mergeCells count="3">
    <mergeCell ref="B11:G11"/>
    <mergeCell ref="B12:G12"/>
    <mergeCell ref="B13:G1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Restaur. stupnog kamena pješčan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Nikolina Grabić</dc:creator>
  <cp:lastModifiedBy>Nikolina Grabić</cp:lastModifiedBy>
  <cp:lastPrinted>2022-08-18T15:52:18Z</cp:lastPrinted>
  <dcterms:created xsi:type="dcterms:W3CDTF">2022-08-12T08:01:54Z</dcterms:created>
  <dcterms:modified xsi:type="dcterms:W3CDTF">2022-08-18T16:51:19Z</dcterms:modified>
</cp:coreProperties>
</file>