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_SYSTEM\Desktop\"/>
    </mc:Choice>
  </mc:AlternateContent>
  <xr:revisionPtr revIDLastSave="0" documentId="13_ncr:1_{81272F15-13E3-4D46-9684-A2B60F66CFC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2" l="1"/>
  <c r="H38" i="2" s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36" i="2" l="1"/>
  <c r="I37" i="2" l="1"/>
  <c r="I38" i="2"/>
</calcChain>
</file>

<file path=xl/sharedStrings.xml><?xml version="1.0" encoding="utf-8"?>
<sst xmlns="http://schemas.openxmlformats.org/spreadsheetml/2006/main" count="130" uniqueCount="75">
  <si>
    <t>Redni broj</t>
  </si>
  <si>
    <t>Naziv artikla i model pisača</t>
  </si>
  <si>
    <t>Boja</t>
  </si>
  <si>
    <t>Podržani modeli</t>
  </si>
  <si>
    <t>ili jednakovrijedan</t>
  </si>
  <si>
    <t>Jedinica mjere</t>
  </si>
  <si>
    <t>Okvirna količina</t>
  </si>
  <si>
    <t>Jedinična cijena bez obr. PDV-a</t>
  </si>
  <si>
    <t>UKUPNO (7x8)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</si>
  <si>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</si>
  <si>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</si>
  <si>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</si>
  <si>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</si>
  <si>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</si>
  <si>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</si>
  <si>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</si>
  <si>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</si>
  <si>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</si>
  <si>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</si>
  <si>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</si>
  <si>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</si>
  <si>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</si>
  <si>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</si>
  <si>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</si>
  <si>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</si>
  <si>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</si>
  <si>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</si>
  <si>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</si>
  <si>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</si>
  <si>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</si>
  <si>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</si>
  <si>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UKUPNO:</t>
  </si>
  <si>
    <t>PDV 25%</t>
  </si>
  <si>
    <t>SVEUKUPNO</t>
  </si>
  <si>
    <t>U ______________________, dana  ________________</t>
  </si>
  <si>
    <t>PONUDITELJ:</t>
  </si>
  <si>
    <t>potpis ovlaštene osobe ponuditelja i ovjera</t>
  </si>
  <si>
    <t xml:space="preserve">Vrsta postupka: postupak jednostavne nabave </t>
  </si>
  <si>
    <t>Brojčana oznaka predmeta nabave iz Jedinstvenog rječnika javne nabave - CPV: 30125100-2</t>
  </si>
  <si>
    <t>Predmet nabave: Patrone s tonerom</t>
  </si>
  <si>
    <t>_______________________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</si>
  <si>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</si>
  <si>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kom</t>
  </si>
  <si>
    <t>crna</t>
  </si>
  <si>
    <t>crvena</t>
  </si>
  <si>
    <t>plava</t>
  </si>
  <si>
    <t>žuta</t>
  </si>
  <si>
    <t>crni</t>
  </si>
  <si>
    <t>9.</t>
  </si>
  <si>
    <t>24.</t>
  </si>
  <si>
    <t>25.</t>
  </si>
  <si>
    <t>26.</t>
  </si>
  <si>
    <t>27.</t>
  </si>
  <si>
    <r>
      <t xml:space="preserve">Toner za printer CANON MF728Cdw, ispis 3400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</si>
  <si>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CANON MF728Cdw, ispis 2900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</si>
  <si>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CANON  MF728Cdw, ispis 2900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</si>
  <si>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>Toner za FAX CANON L240, ispis 3000 stranica,</t>
    </r>
    <r>
      <rPr>
        <b/>
        <sz val="10"/>
        <color theme="1"/>
        <rFont val="Times New Roman"/>
        <family val="1"/>
        <charset val="238"/>
      </rPr>
      <t xml:space="preserve"> original ili jednakovrijedan</t>
    </r>
  </si>
  <si>
    <r>
      <t xml:space="preserve">Photoconductor za printer LEXMARK E260dn, ispis 30000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</si>
  <si>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FAX CANON MF594dn, ispis 6500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</si>
  <si>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FAX CANON MF4750, ispis 2100 stranica, </t>
    </r>
    <r>
      <rPr>
        <b/>
        <sz val="10"/>
        <color theme="1"/>
        <rFont val="Times New Roman"/>
        <family val="1"/>
        <charset val="238"/>
      </rPr>
      <t xml:space="preserve">original ili jednakovrijedan </t>
    </r>
  </si>
  <si>
    <r>
      <t xml:space="preserve">Toner za fotokopirni aparat CANON IR2230, ispis 21000 stranica, </t>
    </r>
    <r>
      <rPr>
        <b/>
        <sz val="10"/>
        <color theme="1"/>
        <rFont val="Times New Roman"/>
        <family val="1"/>
        <charset val="238"/>
      </rPr>
      <t xml:space="preserve">original </t>
    </r>
  </si>
  <si>
    <r>
      <t xml:space="preserve">Toner za printer CANON I-SENSYS LBP5000, ispis 2500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</si>
  <si>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CANON I-SENSYS LBP5000, ispis 2000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</si>
  <si>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LEXMARK C-544DN, ispis 2500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</si>
  <si>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LEXMARK C-544DN, ispis 2000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</si>
  <si>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Photoconductor za printer LEXMARK MS621, ispis 60000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</si>
  <si>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fax CANON L 140, ispis 2000 stranica, </t>
    </r>
    <r>
      <rPr>
        <b/>
        <sz val="10"/>
        <color theme="1"/>
        <rFont val="Times New Roman"/>
        <family val="1"/>
        <charset val="238"/>
      </rPr>
      <t>original ili jednakovrijadan</t>
    </r>
  </si>
  <si>
    <r>
      <t xml:space="preserve">Toner za FAX NASHUATEC SP-3500SF-AFICIO, ispis 5000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</si>
  <si>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LEXMARK E260dn, ispis 3500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</si>
  <si>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fotokopirni aparat CANON 3245, ispis 24000 stranica, </t>
    </r>
    <r>
      <rPr>
        <b/>
        <sz val="10"/>
        <color theme="1"/>
        <rFont val="Times New Roman"/>
        <family val="1"/>
        <charset val="238"/>
      </rPr>
      <t>original</t>
    </r>
  </si>
  <si>
    <r>
      <t xml:space="preserve">Toner za printer LEXMARK 621, ispis 15000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</si>
  <si>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HP Color Laser Jet CP2025, ispis 3500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</si>
  <si>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HP Color Laser Jet CP2025, ispis 2800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</si>
  <si>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t>Evidencijski broj nabave: 02/22</t>
  </si>
  <si>
    <t>TROŠKOVNIK                                                                                                                                                                                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</si>
</sst>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4" fontId="5" fillId="0" borderId="20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31" workbookViewId="0">
      <selection activeCell="F45" sqref="F45"/>
    </sheetView>
  </sheetViews>
  <sheetFormatPr defaultRowHeight="15" x14ac:dyDescent="0.25"/>
  <cols>
    <col min="1" max="1" width="8.7109375" customWidth="1"/>
    <col min="2" max="2" width="40.7109375" customWidth="1"/>
    <col min="3" max="3" width="8.7109375" customWidth="1"/>
    <col min="4" max="4" width="9.7109375" customWidth="1"/>
    <col min="5" max="5" width="16.7109375" customWidth="1"/>
    <col min="6" max="7" width="9.7109375" customWidth="1"/>
    <col min="8" max="8" width="12.7109375" customWidth="1"/>
    <col min="9" max="9" width="13.7109375" customWidth="1"/>
  </cols>
  <sheetData>
    <row r="1" spans="1:9" ht="15.75" x14ac:dyDescent="0.25">
      <c r="A1" s="37" t="s">
        <v>74</v>
      </c>
      <c r="B1" s="38"/>
      <c r="C1" s="38"/>
      <c r="D1" s="38"/>
      <c r="E1" s="38"/>
      <c r="F1" s="38"/>
      <c r="G1" s="38"/>
      <c r="H1" s="38"/>
      <c r="I1" s="39"/>
    </row>
    <row r="2" spans="1:9" ht="15.75" x14ac:dyDescent="0.25">
      <c r="A2" s="40" t="s">
        <v>39</v>
      </c>
      <c r="B2" s="41"/>
      <c r="C2" s="41"/>
      <c r="D2" s="41"/>
      <c r="E2" s="41"/>
      <c r="F2" s="41"/>
      <c r="G2" s="41"/>
      <c r="H2" s="41"/>
      <c r="I2" s="42"/>
    </row>
    <row r="3" spans="1:9" ht="15.75" x14ac:dyDescent="0.25">
      <c r="A3" s="40" t="s">
        <v>73</v>
      </c>
      <c r="B3" s="41"/>
      <c r="C3" s="41"/>
      <c r="D3" s="41"/>
      <c r="E3" s="41"/>
      <c r="F3" s="41"/>
      <c r="G3" s="41"/>
      <c r="H3" s="41"/>
      <c r="I3" s="42"/>
    </row>
    <row r="4" spans="1:9" ht="15.75" x14ac:dyDescent="0.25">
      <c r="A4" s="40" t="s">
        <v>38</v>
      </c>
      <c r="B4" s="41"/>
      <c r="C4" s="41"/>
      <c r="D4" s="41"/>
      <c r="E4" s="41"/>
      <c r="F4" s="41"/>
      <c r="G4" s="41"/>
      <c r="H4" s="41"/>
      <c r="I4" s="42"/>
    </row>
    <row r="5" spans="1:9" ht="15.75" x14ac:dyDescent="0.25">
      <c r="A5" s="40" t="s">
        <v>37</v>
      </c>
      <c r="B5" s="41"/>
      <c r="C5" s="41"/>
      <c r="D5" s="41"/>
      <c r="E5" s="41"/>
      <c r="F5" s="41"/>
      <c r="G5" s="41"/>
      <c r="H5" s="41"/>
      <c r="I5" s="42"/>
    </row>
    <row r="6" spans="1:9" ht="27" customHeight="1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6"/>
    </row>
    <row r="7" spans="1:9" ht="66.75" customHeight="1" x14ac:dyDescent="0.25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8" t="s">
        <v>8</v>
      </c>
    </row>
    <row r="8" spans="1:9" x14ac:dyDescent="0.25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1">
        <v>9</v>
      </c>
    </row>
    <row r="9" spans="1:9" ht="33" customHeight="1" x14ac:dyDescent="0.25">
      <c r="A9" s="12" t="s">
        <v>9</v>
      </c>
      <c r="B9" s="13" t="s">
        <v>53</v>
      </c>
      <c r="C9" s="14" t="s">
        <v>43</v>
      </c>
      <c r="D9" s="2"/>
      <c r="E9" s="2"/>
      <c r="F9" s="14" t="s">
        <v>42</v>
      </c>
      <c r="G9" s="14">
        <v>10</v>
      </c>
      <c r="H9" s="4"/>
      <c r="I9" s="17">
        <f>SUM(G9*H9)</f>
        <v>0</v>
      </c>
    </row>
    <row r="10" spans="1:9" ht="33" customHeight="1" x14ac:dyDescent="0.25">
      <c r="A10" s="12" t="s">
        <v>10</v>
      </c>
      <c r="B10" s="13" t="s">
        <v>54</v>
      </c>
      <c r="C10" s="14" t="s">
        <v>44</v>
      </c>
      <c r="D10" s="2"/>
      <c r="E10" s="2"/>
      <c r="F10" s="14" t="s">
        <v>42</v>
      </c>
      <c r="G10" s="14">
        <v>8</v>
      </c>
      <c r="H10" s="4"/>
      <c r="I10" s="17">
        <f t="shared" ref="I10:I35" si="0">SUM(G10*H10)</f>
        <v>0</v>
      </c>
    </row>
    <row r="11" spans="1:9" ht="33" customHeight="1" x14ac:dyDescent="0.25">
      <c r="A11" s="12" t="s">
        <v>11</v>
      </c>
      <c r="B11" s="13" t="s">
        <v>55</v>
      </c>
      <c r="C11" s="14" t="s">
        <v>45</v>
      </c>
      <c r="D11" s="2"/>
      <c r="E11" s="2"/>
      <c r="F11" s="14" t="s">
        <v>42</v>
      </c>
      <c r="G11" s="14">
        <v>8</v>
      </c>
      <c r="H11" s="4"/>
      <c r="I11" s="17">
        <f t="shared" si="0"/>
        <v>0</v>
      </c>
    </row>
    <row r="12" spans="1:9" ht="33" customHeight="1" x14ac:dyDescent="0.25">
      <c r="A12" s="12" t="s">
        <v>12</v>
      </c>
      <c r="B12" s="13" t="s">
        <v>54</v>
      </c>
      <c r="C12" s="14" t="s">
        <v>46</v>
      </c>
      <c r="D12" s="2"/>
      <c r="E12" s="2"/>
      <c r="F12" s="14" t="s">
        <v>42</v>
      </c>
      <c r="G12" s="14">
        <v>8</v>
      </c>
      <c r="H12" s="4"/>
      <c r="I12" s="17">
        <f t="shared" si="0"/>
        <v>0</v>
      </c>
    </row>
    <row r="13" spans="1:9" ht="33" customHeight="1" x14ac:dyDescent="0.25">
      <c r="A13" s="12" t="s">
        <v>13</v>
      </c>
      <c r="B13" s="13" t="s">
        <v>56</v>
      </c>
      <c r="C13" s="14" t="s">
        <v>43</v>
      </c>
      <c r="D13" s="2"/>
      <c r="E13" s="2"/>
      <c r="F13" s="14" t="s">
        <v>42</v>
      </c>
      <c r="G13" s="14">
        <v>3</v>
      </c>
      <c r="H13" s="4"/>
      <c r="I13" s="17">
        <f t="shared" si="0"/>
        <v>0</v>
      </c>
    </row>
    <row r="14" spans="1:9" ht="33" customHeight="1" x14ac:dyDescent="0.25">
      <c r="A14" s="12" t="s">
        <v>14</v>
      </c>
      <c r="B14" s="13" t="s">
        <v>57</v>
      </c>
      <c r="C14" s="14" t="s">
        <v>43</v>
      </c>
      <c r="D14" s="2"/>
      <c r="E14" s="2"/>
      <c r="F14" s="14" t="s">
        <v>42</v>
      </c>
      <c r="G14" s="14">
        <v>100</v>
      </c>
      <c r="H14" s="4"/>
      <c r="I14" s="17">
        <f t="shared" si="0"/>
        <v>0</v>
      </c>
    </row>
    <row r="15" spans="1:9" ht="33" customHeight="1" x14ac:dyDescent="0.25">
      <c r="A15" s="12" t="s">
        <v>15</v>
      </c>
      <c r="B15" s="13" t="s">
        <v>58</v>
      </c>
      <c r="C15" s="14" t="s">
        <v>43</v>
      </c>
      <c r="D15" s="2"/>
      <c r="E15" s="2"/>
      <c r="F15" s="14" t="s">
        <v>42</v>
      </c>
      <c r="G15" s="14">
        <v>4</v>
      </c>
      <c r="H15" s="4"/>
      <c r="I15" s="17">
        <f t="shared" si="0"/>
        <v>0</v>
      </c>
    </row>
    <row r="16" spans="1:9" ht="33" customHeight="1" x14ac:dyDescent="0.25">
      <c r="A16" s="12" t="s">
        <v>16</v>
      </c>
      <c r="B16" s="13" t="s">
        <v>59</v>
      </c>
      <c r="C16" s="14" t="s">
        <v>43</v>
      </c>
      <c r="D16" s="2"/>
      <c r="E16" s="2"/>
      <c r="F16" s="14" t="s">
        <v>42</v>
      </c>
      <c r="G16" s="14">
        <v>2</v>
      </c>
      <c r="H16" s="4"/>
      <c r="I16" s="17">
        <f t="shared" si="0"/>
        <v>0</v>
      </c>
    </row>
    <row r="17" spans="1:9" ht="33" customHeight="1" x14ac:dyDescent="0.25">
      <c r="A17" s="12" t="s">
        <v>48</v>
      </c>
      <c r="B17" s="13" t="s">
        <v>60</v>
      </c>
      <c r="C17" s="14" t="s">
        <v>43</v>
      </c>
      <c r="D17" s="2"/>
      <c r="E17" s="2"/>
      <c r="F17" s="14" t="s">
        <v>42</v>
      </c>
      <c r="G17" s="14">
        <v>1</v>
      </c>
      <c r="H17" s="4"/>
      <c r="I17" s="17">
        <f t="shared" si="0"/>
        <v>0</v>
      </c>
    </row>
    <row r="18" spans="1:9" ht="33" customHeight="1" x14ac:dyDescent="0.25">
      <c r="A18" s="12" t="s">
        <v>17</v>
      </c>
      <c r="B18" s="13" t="s">
        <v>61</v>
      </c>
      <c r="C18" s="14" t="s">
        <v>43</v>
      </c>
      <c r="D18" s="2"/>
      <c r="E18" s="2"/>
      <c r="F18" s="14" t="s">
        <v>42</v>
      </c>
      <c r="G18" s="14">
        <v>1</v>
      </c>
      <c r="H18" s="4"/>
      <c r="I18" s="17">
        <f t="shared" si="0"/>
        <v>0</v>
      </c>
    </row>
    <row r="19" spans="1:9" ht="33" customHeight="1" x14ac:dyDescent="0.25">
      <c r="A19" s="12" t="s">
        <v>18</v>
      </c>
      <c r="B19" s="13" t="s">
        <v>62</v>
      </c>
      <c r="C19" s="14" t="s">
        <v>45</v>
      </c>
      <c r="D19" s="2"/>
      <c r="E19" s="2"/>
      <c r="F19" s="14" t="s">
        <v>42</v>
      </c>
      <c r="G19" s="14">
        <v>1</v>
      </c>
      <c r="H19" s="4"/>
      <c r="I19" s="17">
        <f t="shared" si="0"/>
        <v>0</v>
      </c>
    </row>
    <row r="20" spans="1:9" ht="33" customHeight="1" x14ac:dyDescent="0.25">
      <c r="A20" s="12" t="s">
        <v>19</v>
      </c>
      <c r="B20" s="13" t="s">
        <v>62</v>
      </c>
      <c r="C20" s="14" t="s">
        <v>44</v>
      </c>
      <c r="D20" s="2"/>
      <c r="E20" s="2"/>
      <c r="F20" s="14" t="s">
        <v>42</v>
      </c>
      <c r="G20" s="14">
        <v>1</v>
      </c>
      <c r="H20" s="4"/>
      <c r="I20" s="17">
        <f t="shared" si="0"/>
        <v>0</v>
      </c>
    </row>
    <row r="21" spans="1:9" ht="33" customHeight="1" x14ac:dyDescent="0.25">
      <c r="A21" s="12" t="s">
        <v>20</v>
      </c>
      <c r="B21" s="13" t="s">
        <v>62</v>
      </c>
      <c r="C21" s="14" t="s">
        <v>46</v>
      </c>
      <c r="D21" s="2"/>
      <c r="E21" s="2"/>
      <c r="F21" s="14" t="s">
        <v>42</v>
      </c>
      <c r="G21" s="14">
        <v>1</v>
      </c>
      <c r="H21" s="4"/>
      <c r="I21" s="17">
        <f t="shared" si="0"/>
        <v>0</v>
      </c>
    </row>
    <row r="22" spans="1:9" ht="33" customHeight="1" x14ac:dyDescent="0.25">
      <c r="A22" s="12" t="s">
        <v>21</v>
      </c>
      <c r="B22" s="13" t="s">
        <v>71</v>
      </c>
      <c r="C22" s="14" t="s">
        <v>43</v>
      </c>
      <c r="D22" s="2"/>
      <c r="E22" s="2"/>
      <c r="F22" s="14" t="s">
        <v>42</v>
      </c>
      <c r="G22" s="14">
        <v>4</v>
      </c>
      <c r="H22" s="4"/>
      <c r="I22" s="17">
        <f t="shared" si="0"/>
        <v>0</v>
      </c>
    </row>
    <row r="23" spans="1:9" ht="33" customHeight="1" x14ac:dyDescent="0.25">
      <c r="A23" s="12" t="s">
        <v>22</v>
      </c>
      <c r="B23" s="13" t="s">
        <v>72</v>
      </c>
      <c r="C23" s="14" t="s">
        <v>45</v>
      </c>
      <c r="D23" s="2"/>
      <c r="E23" s="2"/>
      <c r="F23" s="14" t="s">
        <v>42</v>
      </c>
      <c r="G23" s="14">
        <v>2</v>
      </c>
      <c r="H23" s="4"/>
      <c r="I23" s="17">
        <f t="shared" si="0"/>
        <v>0</v>
      </c>
    </row>
    <row r="24" spans="1:9" ht="33" customHeight="1" x14ac:dyDescent="0.25">
      <c r="A24" s="12" t="s">
        <v>23</v>
      </c>
      <c r="B24" s="13" t="s">
        <v>72</v>
      </c>
      <c r="C24" s="14" t="s">
        <v>46</v>
      </c>
      <c r="D24" s="2"/>
      <c r="E24" s="2"/>
      <c r="F24" s="14" t="s">
        <v>42</v>
      </c>
      <c r="G24" s="14">
        <v>2</v>
      </c>
      <c r="H24" s="4"/>
      <c r="I24" s="17">
        <f t="shared" si="0"/>
        <v>0</v>
      </c>
    </row>
    <row r="25" spans="1:9" ht="33" customHeight="1" x14ac:dyDescent="0.25">
      <c r="A25" s="12" t="s">
        <v>24</v>
      </c>
      <c r="B25" s="13" t="s">
        <v>72</v>
      </c>
      <c r="C25" s="14" t="s">
        <v>44</v>
      </c>
      <c r="D25" s="2"/>
      <c r="E25" s="2"/>
      <c r="F25" s="14" t="s">
        <v>42</v>
      </c>
      <c r="G25" s="14">
        <v>2</v>
      </c>
      <c r="H25" s="4"/>
      <c r="I25" s="17">
        <f t="shared" si="0"/>
        <v>0</v>
      </c>
    </row>
    <row r="26" spans="1:9" ht="33" customHeight="1" x14ac:dyDescent="0.25">
      <c r="A26" s="12" t="s">
        <v>25</v>
      </c>
      <c r="B26" s="13" t="s">
        <v>63</v>
      </c>
      <c r="C26" s="14" t="s">
        <v>47</v>
      </c>
      <c r="D26" s="2"/>
      <c r="E26" s="2"/>
      <c r="F26" s="14" t="s">
        <v>42</v>
      </c>
      <c r="G26" s="14">
        <v>10</v>
      </c>
      <c r="H26" s="4"/>
      <c r="I26" s="17">
        <f t="shared" si="0"/>
        <v>0</v>
      </c>
    </row>
    <row r="27" spans="1:9" ht="33" customHeight="1" x14ac:dyDescent="0.25">
      <c r="A27" s="12" t="s">
        <v>26</v>
      </c>
      <c r="B27" s="13" t="s">
        <v>64</v>
      </c>
      <c r="C27" s="14" t="s">
        <v>45</v>
      </c>
      <c r="D27" s="2"/>
      <c r="E27" s="2"/>
      <c r="F27" s="14" t="s">
        <v>42</v>
      </c>
      <c r="G27" s="14">
        <v>8</v>
      </c>
      <c r="H27" s="4"/>
      <c r="I27" s="17">
        <f t="shared" si="0"/>
        <v>0</v>
      </c>
    </row>
    <row r="28" spans="1:9" ht="33" customHeight="1" x14ac:dyDescent="0.25">
      <c r="A28" s="12" t="s">
        <v>27</v>
      </c>
      <c r="B28" s="13" t="s">
        <v>64</v>
      </c>
      <c r="C28" s="14" t="s">
        <v>44</v>
      </c>
      <c r="D28" s="2"/>
      <c r="E28" s="2"/>
      <c r="F28" s="14" t="s">
        <v>42</v>
      </c>
      <c r="G28" s="14">
        <v>8</v>
      </c>
      <c r="H28" s="4"/>
      <c r="I28" s="17">
        <f t="shared" si="0"/>
        <v>0</v>
      </c>
    </row>
    <row r="29" spans="1:9" ht="33" customHeight="1" x14ac:dyDescent="0.25">
      <c r="A29" s="12" t="s">
        <v>28</v>
      </c>
      <c r="B29" s="13" t="s">
        <v>64</v>
      </c>
      <c r="C29" s="14" t="s">
        <v>46</v>
      </c>
      <c r="D29" s="2"/>
      <c r="E29" s="2"/>
      <c r="F29" s="14" t="s">
        <v>42</v>
      </c>
      <c r="G29" s="14">
        <v>8</v>
      </c>
      <c r="H29" s="4"/>
      <c r="I29" s="17">
        <f t="shared" si="0"/>
        <v>0</v>
      </c>
    </row>
    <row r="30" spans="1:9" ht="33" customHeight="1" x14ac:dyDescent="0.25">
      <c r="A30" s="12" t="s">
        <v>29</v>
      </c>
      <c r="B30" s="13" t="s">
        <v>65</v>
      </c>
      <c r="C30" s="14" t="s">
        <v>43</v>
      </c>
      <c r="D30" s="2"/>
      <c r="E30" s="2"/>
      <c r="F30" s="14" t="s">
        <v>42</v>
      </c>
      <c r="G30" s="14">
        <v>40</v>
      </c>
      <c r="H30" s="4"/>
      <c r="I30" s="17">
        <f t="shared" si="0"/>
        <v>0</v>
      </c>
    </row>
    <row r="31" spans="1:9" ht="33" customHeight="1" x14ac:dyDescent="0.25">
      <c r="A31" s="12" t="s">
        <v>30</v>
      </c>
      <c r="B31" s="13" t="s">
        <v>66</v>
      </c>
      <c r="C31" s="14" t="s">
        <v>43</v>
      </c>
      <c r="D31" s="2"/>
      <c r="E31" s="2"/>
      <c r="F31" s="14" t="s">
        <v>42</v>
      </c>
      <c r="G31" s="14">
        <v>2</v>
      </c>
      <c r="H31" s="4"/>
      <c r="I31" s="17">
        <f t="shared" si="0"/>
        <v>0</v>
      </c>
    </row>
    <row r="32" spans="1:9" ht="33" customHeight="1" x14ac:dyDescent="0.25">
      <c r="A32" s="12" t="s">
        <v>49</v>
      </c>
      <c r="B32" s="13" t="s">
        <v>70</v>
      </c>
      <c r="C32" s="14" t="s">
        <v>43</v>
      </c>
      <c r="D32" s="2"/>
      <c r="E32" s="2"/>
      <c r="F32" s="14" t="s">
        <v>42</v>
      </c>
      <c r="G32" s="14">
        <v>100</v>
      </c>
      <c r="H32" s="4"/>
      <c r="I32" s="17">
        <f t="shared" si="0"/>
        <v>0</v>
      </c>
    </row>
    <row r="33" spans="1:9" ht="33" customHeight="1" x14ac:dyDescent="0.25">
      <c r="A33" s="12" t="s">
        <v>50</v>
      </c>
      <c r="B33" s="13" t="s">
        <v>67</v>
      </c>
      <c r="C33" s="14" t="s">
        <v>43</v>
      </c>
      <c r="D33" s="2"/>
      <c r="E33" s="2"/>
      <c r="F33" s="14" t="s">
        <v>42</v>
      </c>
      <c r="G33" s="14">
        <v>6</v>
      </c>
      <c r="H33" s="4"/>
      <c r="I33" s="17">
        <f t="shared" si="0"/>
        <v>0</v>
      </c>
    </row>
    <row r="34" spans="1:9" ht="33" customHeight="1" x14ac:dyDescent="0.25">
      <c r="A34" s="12" t="s">
        <v>51</v>
      </c>
      <c r="B34" s="13" t="s">
        <v>68</v>
      </c>
      <c r="C34" s="14" t="s">
        <v>43</v>
      </c>
      <c r="D34" s="2"/>
      <c r="E34" s="2"/>
      <c r="F34" s="14" t="s">
        <v>42</v>
      </c>
      <c r="G34" s="14">
        <v>800</v>
      </c>
      <c r="H34" s="4"/>
      <c r="I34" s="17">
        <f t="shared" si="0"/>
        <v>0</v>
      </c>
    </row>
    <row r="35" spans="1:9" ht="33" customHeight="1" thickBot="1" x14ac:dyDescent="0.3">
      <c r="A35" s="12" t="s">
        <v>52</v>
      </c>
      <c r="B35" s="15" t="s">
        <v>69</v>
      </c>
      <c r="C35" s="14" t="s">
        <v>43</v>
      </c>
      <c r="D35" s="3"/>
      <c r="E35" s="3"/>
      <c r="F35" s="16" t="s">
        <v>42</v>
      </c>
      <c r="G35" s="16">
        <v>3</v>
      </c>
      <c r="H35" s="5"/>
      <c r="I35" s="18">
        <f t="shared" si="0"/>
        <v>0</v>
      </c>
    </row>
    <row r="36" spans="1:9" ht="15.75" thickBot="1" x14ac:dyDescent="0.3">
      <c r="A36" s="19"/>
      <c r="B36" s="20" t="s">
        <v>31</v>
      </c>
      <c r="C36" s="21"/>
      <c r="D36" s="21"/>
      <c r="E36" s="21"/>
      <c r="F36" s="21"/>
      <c r="G36" s="21"/>
      <c r="H36" s="22">
        <f>SUM(H9:H35)</f>
        <v>0</v>
      </c>
      <c r="I36" s="23">
        <f>SUM(I9:I35)</f>
        <v>0</v>
      </c>
    </row>
    <row r="37" spans="1:9" x14ac:dyDescent="0.25">
      <c r="A37" s="24"/>
      <c r="B37" s="25" t="s">
        <v>32</v>
      </c>
      <c r="C37" s="26"/>
      <c r="D37" s="26"/>
      <c r="E37" s="26"/>
      <c r="F37" s="26"/>
      <c r="G37" s="26"/>
      <c r="H37" s="27"/>
      <c r="I37" s="28">
        <f>I36*25%</f>
        <v>0</v>
      </c>
    </row>
    <row r="38" spans="1:9" ht="15.75" thickBot="1" x14ac:dyDescent="0.3">
      <c r="A38" s="29"/>
      <c r="B38" s="30" t="s">
        <v>33</v>
      </c>
      <c r="C38" s="31"/>
      <c r="D38" s="31"/>
      <c r="E38" s="31"/>
      <c r="F38" s="31"/>
      <c r="G38" s="31"/>
      <c r="H38" s="32">
        <f>H36</f>
        <v>0</v>
      </c>
      <c r="I38" s="33">
        <f>SUM(I36:I37)</f>
        <v>0</v>
      </c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  <row r="40" spans="1:9" x14ac:dyDescent="0.25">
      <c r="A40" s="43"/>
      <c r="B40" s="44" t="s">
        <v>34</v>
      </c>
      <c r="C40" s="43"/>
      <c r="D40" s="43"/>
      <c r="E40" s="43"/>
      <c r="F40" s="43"/>
      <c r="G40" s="43"/>
      <c r="H40" s="43"/>
      <c r="I40" s="43"/>
    </row>
    <row r="41" spans="1:9" ht="15.75" x14ac:dyDescent="0.25">
      <c r="A41" s="45"/>
      <c r="B41" s="45"/>
      <c r="C41" s="45"/>
      <c r="D41" s="45"/>
      <c r="E41" s="45"/>
      <c r="F41" s="45"/>
      <c r="G41" s="45"/>
      <c r="H41" s="45"/>
      <c r="I41" s="45"/>
    </row>
    <row r="42" spans="1:9" ht="15.75" x14ac:dyDescent="0.25">
      <c r="A42" s="45"/>
      <c r="B42" s="45"/>
      <c r="C42" s="45"/>
      <c r="D42" s="45"/>
      <c r="E42" s="45" t="s">
        <v>35</v>
      </c>
      <c r="F42" s="45"/>
      <c r="G42" s="45"/>
      <c r="H42" s="45"/>
      <c r="I42" s="45"/>
    </row>
    <row r="43" spans="1:9" ht="15.75" x14ac:dyDescent="0.25">
      <c r="A43" s="45"/>
      <c r="B43" s="45"/>
      <c r="C43" s="45"/>
      <c r="D43" s="45"/>
      <c r="E43" s="45"/>
      <c r="F43" s="45"/>
      <c r="G43" s="45"/>
      <c r="H43" s="45"/>
      <c r="I43" s="45"/>
    </row>
    <row r="44" spans="1:9" ht="15.75" x14ac:dyDescent="0.25">
      <c r="A44" s="45"/>
      <c r="B44" s="45"/>
      <c r="C44" s="45"/>
      <c r="D44" s="45"/>
      <c r="E44" s="45" t="s">
        <v>40</v>
      </c>
      <c r="F44" s="45"/>
      <c r="G44" s="45"/>
      <c r="H44" s="45"/>
      <c r="I44" s="45"/>
    </row>
    <row r="45" spans="1:9" ht="15.75" x14ac:dyDescent="0.25">
      <c r="A45" s="45"/>
      <c r="B45" s="45"/>
      <c r="C45" s="45"/>
      <c r="D45" s="45"/>
      <c r="E45" s="45"/>
      <c r="F45" s="45"/>
      <c r="G45" s="45"/>
      <c r="H45" s="45"/>
      <c r="I45" s="45"/>
    </row>
    <row r="46" spans="1:9" ht="15.75" x14ac:dyDescent="0.25">
      <c r="A46" s="45"/>
      <c r="B46" s="45"/>
      <c r="C46" s="45"/>
      <c r="D46" s="45"/>
      <c r="E46" s="45" t="s">
        <v>36</v>
      </c>
      <c r="F46" s="45"/>
      <c r="G46" s="45"/>
      <c r="H46" s="45"/>
      <c r="I46" s="45"/>
    </row>
    <row r="47" spans="1:9" ht="15.75" x14ac:dyDescent="0.25">
      <c r="A47" s="45"/>
      <c r="B47" s="45"/>
      <c r="C47" s="45"/>
      <c r="D47" s="45"/>
      <c r="E47" s="45"/>
      <c r="F47" s="45"/>
      <c r="G47" s="45"/>
      <c r="H47" s="45"/>
      <c r="I47" s="45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V+MZkckNkJgTxV+oADMhFPYTSD7ZNGevocdbDBbP82hyC36zPxxhSnuC2HwTUG1FwZx/CRAbQWaNLFP5eVMyWA==" saltValue="99RAizraJ/w/R2ZzAYpc+w==" spinCount="100000" sheet="1" objects="1" scenarios="1" selectLockedCells="1"/>
  <mergeCells count="6"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Siniša Paulić</cp:lastModifiedBy>
  <cp:lastPrinted>2022-11-16T10:25:33Z</cp:lastPrinted>
  <dcterms:created xsi:type="dcterms:W3CDTF">2021-03-29T07:02:14Z</dcterms:created>
  <dcterms:modified xsi:type="dcterms:W3CDTF">2022-11-21T11:21:37Z</dcterms:modified>
</cp:coreProperties>
</file>