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salaj\Desktop\"/>
    </mc:Choice>
  </mc:AlternateContent>
  <bookViews>
    <workbookView xWindow="-120" yWindow="-120" windowWidth="29040" windowHeight="15840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G10" i="5"/>
  <c r="F10" i="5"/>
  <c r="E10" i="5"/>
  <c r="G8" i="5"/>
  <c r="F8" i="5"/>
  <c r="F7" i="5" s="1"/>
  <c r="E8" i="5"/>
  <c r="G7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B11" i="3"/>
  <c r="D9" i="3"/>
  <c r="C9" i="3"/>
  <c r="B9" i="3"/>
  <c r="D6" i="3"/>
  <c r="C6" i="3"/>
  <c r="C5" i="3" s="1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E52" i="2"/>
  <c r="E51" i="2" s="1"/>
  <c r="F51" i="2"/>
  <c r="G46" i="2"/>
  <c r="G45" i="2" s="1"/>
  <c r="F46" i="2"/>
  <c r="F45" i="2" s="1"/>
  <c r="E46" i="2"/>
  <c r="E45" i="2" s="1"/>
  <c r="G41" i="2"/>
  <c r="F41" i="2"/>
  <c r="E41" i="2"/>
  <c r="G38" i="2"/>
  <c r="F38" i="2"/>
  <c r="E38" i="2"/>
  <c r="G35" i="2"/>
  <c r="F35" i="2"/>
  <c r="E35" i="2"/>
  <c r="G32" i="2"/>
  <c r="F32" i="2"/>
  <c r="F31" i="2" s="1"/>
  <c r="E32" i="2"/>
  <c r="E31" i="2" s="1"/>
  <c r="G31" i="2"/>
  <c r="G27" i="2"/>
  <c r="F27" i="2"/>
  <c r="E27" i="2"/>
  <c r="G13" i="2"/>
  <c r="F13" i="2"/>
  <c r="E13" i="2"/>
  <c r="G10" i="2"/>
  <c r="F10" i="2"/>
  <c r="E10" i="2"/>
  <c r="G9" i="2"/>
  <c r="H23" i="1"/>
  <c r="G23" i="1"/>
  <c r="F23" i="1"/>
  <c r="H13" i="1"/>
  <c r="G13" i="1"/>
  <c r="F13" i="1"/>
  <c r="H10" i="1"/>
  <c r="H14" i="1" s="1"/>
  <c r="H24" i="1" s="1"/>
  <c r="G10" i="1"/>
  <c r="G14" i="1" s="1"/>
  <c r="G24" i="1" s="1"/>
  <c r="F10" i="1"/>
  <c r="F14" i="1" s="1"/>
  <c r="F24" i="1" s="1"/>
  <c r="E9" i="2" l="1"/>
  <c r="F9" i="2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<sst xmlns="http://schemas.openxmlformats.org/spreadsheetml/2006/main" count="164" uniqueCount="107">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</sst>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abSelected="1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7" t="s">
        <v>0</v>
      </c>
      <c r="B1" s="77"/>
      <c r="C1" s="77"/>
      <c r="D1" s="77"/>
      <c r="E1" s="77"/>
      <c r="F1" s="77"/>
      <c r="G1" s="77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7" t="s">
        <v>1</v>
      </c>
      <c r="B3" s="77"/>
      <c r="C3" s="77"/>
      <c r="D3" s="77"/>
      <c r="E3" s="77"/>
      <c r="F3" s="77"/>
      <c r="G3" s="88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7" t="s">
        <v>2</v>
      </c>
      <c r="B5" s="78"/>
      <c r="C5" s="78"/>
      <c r="D5" s="78"/>
      <c r="E5" s="78"/>
      <c r="F5" s="78"/>
      <c r="G5" s="78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9" t="s">
        <v>6</v>
      </c>
      <c r="B8" s="72"/>
      <c r="C8" s="72"/>
      <c r="D8" s="72"/>
      <c r="E8" s="74"/>
      <c r="F8" s="14">
        <v>1887658</v>
      </c>
      <c r="G8" s="14">
        <v>1918098</v>
      </c>
      <c r="H8" s="14">
        <v>1913600</v>
      </c>
    </row>
    <row r="9" spans="1:8" x14ac:dyDescent="0.25">
      <c r="A9" s="73" t="s">
        <v>7</v>
      </c>
      <c r="B9" s="74"/>
      <c r="C9" s="74"/>
      <c r="D9" s="74"/>
      <c r="E9" s="74"/>
      <c r="F9" s="14"/>
      <c r="G9" s="14"/>
      <c r="H9" s="14"/>
    </row>
    <row r="10" spans="1:8" x14ac:dyDescent="0.25">
      <c r="A10" s="86" t="s">
        <v>8</v>
      </c>
      <c r="B10" s="76"/>
      <c r="C10" s="76"/>
      <c r="D10" s="76"/>
      <c r="E10" s="87"/>
      <c r="F10" s="16">
        <f t="shared" ref="F10:H10" si="0">F8+F9</f>
        <v>1887658</v>
      </c>
      <c r="G10" s="16">
        <f t="shared" si="0"/>
        <v>1918098</v>
      </c>
      <c r="H10" s="16">
        <f t="shared" si="0"/>
        <v>1913600</v>
      </c>
    </row>
    <row r="11" spans="1:8" x14ac:dyDescent="0.25">
      <c r="A11" s="71" t="s">
        <v>9</v>
      </c>
      <c r="B11" s="72"/>
      <c r="C11" s="72"/>
      <c r="D11" s="72"/>
      <c r="E11" s="72"/>
      <c r="F11" s="14">
        <v>1875911</v>
      </c>
      <c r="G11" s="14">
        <v>1918296</v>
      </c>
      <c r="H11" s="14">
        <v>1913798</v>
      </c>
    </row>
    <row r="12" spans="1:8" x14ac:dyDescent="0.25">
      <c r="A12" s="73" t="s">
        <v>10</v>
      </c>
      <c r="B12" s="74"/>
      <c r="C12" s="74"/>
      <c r="D12" s="74"/>
      <c r="E12" s="74"/>
      <c r="F12" s="14">
        <v>11945</v>
      </c>
      <c r="G12" s="14">
        <v>0</v>
      </c>
      <c r="H12" s="14">
        <v>0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1887856</v>
      </c>
      <c r="G13" s="16">
        <f t="shared" si="1"/>
        <v>1918296</v>
      </c>
      <c r="H13" s="16">
        <f t="shared" si="1"/>
        <v>1913798</v>
      </c>
    </row>
    <row r="14" spans="1:8" x14ac:dyDescent="0.25">
      <c r="A14" s="75" t="s">
        <v>12</v>
      </c>
      <c r="B14" s="76"/>
      <c r="C14" s="76"/>
      <c r="D14" s="76"/>
      <c r="E14" s="76"/>
      <c r="F14" s="16">
        <f>F10-F13</f>
        <v>-198</v>
      </c>
      <c r="G14" s="16">
        <f>G10-G13</f>
        <v>-198</v>
      </c>
      <c r="H14" s="16">
        <f>H10-H13</f>
        <v>-198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7" t="s">
        <v>13</v>
      </c>
      <c r="B16" s="78"/>
      <c r="C16" s="78"/>
      <c r="D16" s="78"/>
      <c r="E16" s="78"/>
      <c r="F16" s="78"/>
      <c r="G16" s="78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9" t="s">
        <v>14</v>
      </c>
      <c r="B19" s="80"/>
      <c r="C19" s="80"/>
      <c r="D19" s="80"/>
      <c r="E19" s="81"/>
      <c r="F19" s="14"/>
      <c r="G19" s="14"/>
      <c r="H19" s="14"/>
    </row>
    <row r="20" spans="1:8" x14ac:dyDescent="0.25">
      <c r="A20" s="79" t="s">
        <v>15</v>
      </c>
      <c r="B20" s="72"/>
      <c r="C20" s="72"/>
      <c r="D20" s="72"/>
      <c r="E20" s="72"/>
      <c r="F20" s="14"/>
      <c r="G20" s="14"/>
      <c r="H20" s="14"/>
    </row>
    <row r="21" spans="1:8" x14ac:dyDescent="0.25">
      <c r="A21" s="82" t="s">
        <v>16</v>
      </c>
      <c r="B21" s="83"/>
      <c r="C21" s="83"/>
      <c r="D21" s="83"/>
      <c r="E21" s="84"/>
      <c r="F21" s="14">
        <v>0</v>
      </c>
      <c r="G21" s="14">
        <v>0</v>
      </c>
      <c r="H21" s="14">
        <v>0</v>
      </c>
    </row>
    <row r="22" spans="1:8" x14ac:dyDescent="0.25">
      <c r="A22" s="82" t="s">
        <v>17</v>
      </c>
      <c r="B22" s="83"/>
      <c r="C22" s="83"/>
      <c r="D22" s="83"/>
      <c r="E22" s="84"/>
      <c r="F22" s="14">
        <v>0</v>
      </c>
      <c r="G22" s="14">
        <v>0</v>
      </c>
      <c r="H22" s="14">
        <v>0</v>
      </c>
    </row>
    <row r="23" spans="1:8" x14ac:dyDescent="0.25">
      <c r="A23" s="75" t="s">
        <v>18</v>
      </c>
      <c r="B23" s="76"/>
      <c r="C23" s="76"/>
      <c r="D23" s="76"/>
      <c r="E23" s="76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71" t="s">
        <v>19</v>
      </c>
      <c r="B24" s="72"/>
      <c r="C24" s="72"/>
      <c r="D24" s="72"/>
      <c r="E24" s="72"/>
      <c r="F24" s="14">
        <f t="shared" ref="F24:H24" si="2">F14+F23</f>
        <v>-198</v>
      </c>
      <c r="G24" s="14">
        <f t="shared" si="2"/>
        <v>-198</v>
      </c>
      <c r="H24" s="14">
        <f t="shared" si="2"/>
        <v>-198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5"/>
      <c r="B26" s="85"/>
      <c r="C26" s="85"/>
      <c r="D26" s="85"/>
      <c r="E26" s="85"/>
      <c r="F26" s="85"/>
      <c r="G26" s="85"/>
      <c r="H26" s="85"/>
    </row>
    <row r="27" spans="1:8" ht="8.25" customHeight="1" x14ac:dyDescent="0.25"/>
    <row r="28" spans="1:8" x14ac:dyDescent="0.25">
      <c r="A28" s="69"/>
      <c r="B28" s="70"/>
      <c r="C28" s="70"/>
      <c r="D28" s="70"/>
      <c r="E28" s="70"/>
      <c r="F28" s="70"/>
      <c r="G28" s="70"/>
    </row>
    <row r="29" spans="1:8" ht="9" customHeight="1" x14ac:dyDescent="0.2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rgb="FF92D050"/>
    <pageSetUpPr fitToPage="1"/>
  </sheetPr>
  <dimension ref="A1:G90"/>
  <sheetViews>
    <sheetView zoomScale="85" zoomScaleNormal="85" workbookViewId="0">
      <selection activeCell="E90" sqref="E90:G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20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7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1887658</v>
      </c>
      <c r="F9" s="27">
        <f t="shared" si="0"/>
        <v>1918098</v>
      </c>
      <c r="G9" s="27">
        <f t="shared" si="0"/>
        <v>1913600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200</v>
      </c>
      <c r="F35" s="32">
        <f t="shared" si="6"/>
        <v>200</v>
      </c>
      <c r="G35" s="32">
        <f t="shared" si="6"/>
        <v>200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200</v>
      </c>
      <c r="F36" s="35">
        <v>200</v>
      </c>
      <c r="G36" s="35">
        <v>200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1887458</v>
      </c>
      <c r="F38" s="32">
        <f t="shared" si="7"/>
        <v>1917898</v>
      </c>
      <c r="G38" s="32">
        <f t="shared" si="7"/>
        <v>1913400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1887458</v>
      </c>
      <c r="F39" s="35">
        <v>1917898</v>
      </c>
      <c r="G39" s="35">
        <v>1913400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7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1875911</v>
      </c>
      <c r="F51" s="51">
        <f t="shared" si="10"/>
        <v>1918296</v>
      </c>
      <c r="G51" s="51">
        <f t="shared" si="10"/>
        <v>1913798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1523127</v>
      </c>
      <c r="F52" s="32">
        <f t="shared" si="11"/>
        <v>1527520</v>
      </c>
      <c r="G52" s="32">
        <f t="shared" si="11"/>
        <v>1532936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1523127</v>
      </c>
      <c r="F53" s="35">
        <v>1527520</v>
      </c>
      <c r="G53" s="35">
        <v>1532936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351191</v>
      </c>
      <c r="F56" s="32">
        <f t="shared" si="12"/>
        <v>389183</v>
      </c>
      <c r="G56" s="32">
        <f t="shared" si="12"/>
        <v>379269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350793</v>
      </c>
      <c r="F57" s="35">
        <v>388785</v>
      </c>
      <c r="G57" s="35">
        <v>378871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398</v>
      </c>
      <c r="F59" s="35">
        <v>398</v>
      </c>
      <c r="G59" s="35">
        <v>398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1593</v>
      </c>
      <c r="F66" s="32">
        <f t="shared" si="13"/>
        <v>1593</v>
      </c>
      <c r="G66" s="32">
        <f t="shared" si="13"/>
        <v>1593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1593</v>
      </c>
      <c r="F67" s="35">
        <v>1593</v>
      </c>
      <c r="G67" s="35">
        <v>1593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11945</v>
      </c>
      <c r="F75" s="51">
        <f t="shared" si="16"/>
        <v>0</v>
      </c>
      <c r="G75" s="51">
        <f t="shared" si="16"/>
        <v>0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0</v>
      </c>
      <c r="F79" s="32">
        <f t="shared" si="18"/>
        <v>0</v>
      </c>
      <c r="G79" s="32">
        <f t="shared" si="18"/>
        <v>0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0</v>
      </c>
      <c r="F80" s="35">
        <v>0</v>
      </c>
      <c r="G80" s="35">
        <v>0</v>
      </c>
    </row>
    <row r="81" spans="1:7" x14ac:dyDescent="0.25">
      <c r="A81" s="30"/>
      <c r="B81" s="30"/>
      <c r="C81" s="34">
        <v>12</v>
      </c>
      <c r="D81" s="30" t="s">
        <v>51</v>
      </c>
      <c r="E81" s="35">
        <v>0</v>
      </c>
      <c r="F81" s="35">
        <v>0</v>
      </c>
      <c r="G81" s="35">
        <v>0</v>
      </c>
    </row>
    <row r="82" spans="1:7" x14ac:dyDescent="0.2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5.5" x14ac:dyDescent="0.25">
      <c r="A83" s="40"/>
      <c r="B83" s="39"/>
      <c r="C83" s="34">
        <v>43</v>
      </c>
      <c r="D83" s="53" t="s">
        <v>44</v>
      </c>
      <c r="E83" s="35">
        <v>0</v>
      </c>
      <c r="F83" s="35">
        <v>0</v>
      </c>
      <c r="G83" s="35">
        <v>0</v>
      </c>
    </row>
    <row r="84" spans="1:7" x14ac:dyDescent="0.25">
      <c r="A84" s="40"/>
      <c r="B84" s="39"/>
      <c r="C84" s="34">
        <v>561</v>
      </c>
      <c r="D84" s="30" t="s">
        <v>58</v>
      </c>
      <c r="E84" s="35">
        <v>0</v>
      </c>
      <c r="F84" s="35">
        <v>0</v>
      </c>
      <c r="G84" s="35">
        <v>0</v>
      </c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11945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11945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1887856</v>
      </c>
      <c r="C5" s="60">
        <f t="shared" si="0"/>
        <v>1918296</v>
      </c>
      <c r="D5" s="60">
        <f t="shared" si="0"/>
        <v>1913798</v>
      </c>
    </row>
    <row r="6" spans="1:4" ht="15.75" customHeight="1" x14ac:dyDescent="0.25">
      <c r="A6" s="28" t="s">
        <v>74</v>
      </c>
      <c r="B6" s="60">
        <f t="shared" ref="B6:D6" si="1">B7+B8</f>
        <v>1887458</v>
      </c>
      <c r="C6" s="60">
        <f t="shared" si="1"/>
        <v>1917898</v>
      </c>
      <c r="D6" s="60">
        <f t="shared" si="1"/>
        <v>1913400</v>
      </c>
    </row>
    <row r="7" spans="1:4" x14ac:dyDescent="0.25">
      <c r="A7" s="61" t="s">
        <v>75</v>
      </c>
      <c r="B7" s="35">
        <v>1887458</v>
      </c>
      <c r="C7" s="35">
        <v>1917898</v>
      </c>
      <c r="D7" s="35">
        <v>1913400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398</v>
      </c>
      <c r="C9" s="60">
        <f t="shared" si="2"/>
        <v>398</v>
      </c>
      <c r="D9" s="60">
        <f t="shared" si="2"/>
        <v>398</v>
      </c>
    </row>
    <row r="10" spans="1:4" x14ac:dyDescent="0.25">
      <c r="A10" s="63" t="s">
        <v>78</v>
      </c>
      <c r="B10" s="35">
        <v>398</v>
      </c>
      <c r="C10" s="35">
        <v>398</v>
      </c>
      <c r="D10" s="35">
        <v>398</v>
      </c>
    </row>
    <row r="11" spans="1:4" x14ac:dyDescent="0.2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4">B15+B16+B17</f>
        <v>0</v>
      </c>
      <c r="C14" s="60">
        <f t="shared" si="4"/>
        <v>0</v>
      </c>
      <c r="D14" s="60">
        <f t="shared" si="4"/>
        <v>0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1887856</v>
      </c>
      <c r="C5" s="35">
        <f t="shared" si="0"/>
        <v>1918296</v>
      </c>
      <c r="D5" s="35">
        <f t="shared" si="0"/>
        <v>1913798</v>
      </c>
    </row>
    <row r="6" spans="1:4" ht="15.75" customHeight="1" x14ac:dyDescent="0.25">
      <c r="A6" s="28" t="s">
        <v>92</v>
      </c>
      <c r="B6" s="35">
        <f t="shared" ref="B6:D6" si="1">B7+B8+B9</f>
        <v>1887856</v>
      </c>
      <c r="C6" s="35">
        <f t="shared" si="1"/>
        <v>1918296</v>
      </c>
      <c r="D6" s="35">
        <f t="shared" si="1"/>
        <v>1913798</v>
      </c>
    </row>
    <row r="7" spans="1:4" x14ac:dyDescent="0.25">
      <c r="A7" s="53" t="s">
        <v>93</v>
      </c>
      <c r="B7" s="50">
        <v>1887856</v>
      </c>
      <c r="C7" s="50">
        <v>1918296</v>
      </c>
      <c r="D7" s="50">
        <v>1913798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92D050"/>
    <pageSetUpPr fitToPage="1"/>
  </sheetPr>
  <dimension ref="A1:G13"/>
  <sheetViews>
    <sheetView workbookViewId="0">
      <selection activeCell="D32" sqref="D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98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Jasna Salaj</cp:lastModifiedBy>
  <dcterms:created xsi:type="dcterms:W3CDTF">2022-10-18T08:22:48Z</dcterms:created>
  <dcterms:modified xsi:type="dcterms:W3CDTF">2022-12-27T09:20:06Z</dcterms:modified>
</cp:coreProperties>
</file>