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ODACI ZA KORISNIKE - ODOBRENI PLAN I PRILOZI\RIJEKA\"/>
    </mc:Choice>
  </mc:AlternateContent>
  <xr:revisionPtr revIDLastSave="0" documentId="13_ncr:1_{6021CC63-2A6A-4AE2-8BA4-F4632FE8C4C5}" xr6:coauthVersionLast="47" xr6:coauthVersionMax="47" xr10:uidLastSave="{00000000-0000-0000-0000-000000000000}"/>
  <bookViews>
    <workbookView xWindow="-120" yWindow="-120" windowWidth="29040" windowHeight="15840" xr2:uid="{404D264B-EAE9-4A2B-8017-24B504210B0A}"/>
  </bookViews>
  <sheets>
    <sheet name="RIJEKA" sheetId="1" r:id="rId1"/>
  </sheets>
  <definedNames>
    <definedName name="_xlnm.Print_Area" localSheetId="0">RIJEKA!$A$1:$E$93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D90" i="1"/>
  <c r="C90" i="1"/>
  <c r="E89" i="1"/>
  <c r="D89" i="1"/>
  <c r="C89" i="1"/>
  <c r="E87" i="1"/>
  <c r="D87" i="1"/>
  <c r="C87" i="1"/>
  <c r="E84" i="1"/>
  <c r="D84" i="1"/>
  <c r="C84" i="1"/>
  <c r="E79" i="1"/>
  <c r="D79" i="1"/>
  <c r="C79" i="1"/>
  <c r="E78" i="1"/>
  <c r="D78" i="1"/>
  <c r="C78" i="1"/>
  <c r="E74" i="1"/>
  <c r="D74" i="1"/>
  <c r="C74" i="1"/>
  <c r="E71" i="1"/>
  <c r="D71" i="1"/>
  <c r="C71" i="1"/>
  <c r="E68" i="1"/>
  <c r="D68" i="1"/>
  <c r="C68" i="1"/>
  <c r="E64" i="1"/>
  <c r="E63" i="1" s="1"/>
  <c r="E6" i="1" s="1"/>
  <c r="E9" i="1" s="1"/>
  <c r="D64" i="1"/>
  <c r="C64" i="1"/>
  <c r="D63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E13" i="1"/>
  <c r="D13" i="1"/>
  <c r="D12" i="1" s="1"/>
  <c r="C13" i="1"/>
  <c r="E12" i="1"/>
  <c r="E11" i="1" s="1"/>
  <c r="E4" i="1" s="1"/>
  <c r="C12" i="1"/>
  <c r="C11" i="1" s="1"/>
  <c r="C4" i="1" s="1"/>
  <c r="E8" i="1"/>
  <c r="D8" i="1"/>
  <c r="C8" i="1"/>
  <c r="E7" i="1"/>
  <c r="D7" i="1"/>
  <c r="D9" i="1" s="1"/>
  <c r="C7" i="1"/>
  <c r="D6" i="1"/>
  <c r="C6" i="1"/>
  <c r="C9" i="1" s="1"/>
  <c r="E5" i="1"/>
  <c r="E10" i="1" s="1"/>
  <c r="C5" i="1"/>
  <c r="C10" i="1" l="1"/>
  <c r="D5" i="1"/>
  <c r="D10" i="1" s="1"/>
  <c r="D11" i="1"/>
  <c r="D4" i="1" s="1"/>
</calcChain>
</file>

<file path=xl/sharedStrings.xml><?xml version="1.0" encoding="utf-8"?>
<sst xmlns="http://schemas.openxmlformats.org/spreadsheetml/2006/main" count="181" uniqueCount="123">
  <si>
    <t>Županijski sud u Rijeci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</si>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</sst>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E7559F49-F436-4EAA-AB1D-3E32DB08C535}"/>
    <cellStyle name="SAPBEXformats" xfId="3" xr:uid="{8460F872-DC81-4490-956F-434E3448165F}"/>
    <cellStyle name="SAPBEXHLevel1" xfId="4" xr:uid="{0CC36D0A-E2B9-4174-AB31-FE4B57A27274}"/>
    <cellStyle name="SAPBEXHLevel2" xfId="6" xr:uid="{F4BDCAFD-A05A-4661-80F9-DEF199C4C91D}"/>
    <cellStyle name="SAPBEXHLevel3" xfId="1" xr:uid="{F885D517-F30D-4F94-89C7-416A0E6345C6}"/>
    <cellStyle name="SAPBEXstdData" xfId="7" xr:uid="{2B1BCC65-495E-4343-AC21-16EEE8DEB68F}"/>
    <cellStyle name="SAPBEXstdItem" xfId="2" xr:uid="{8E55F32E-8058-4342-BA4B-D55401731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7364-E8DD-443E-A5F3-5B5513E25296}">
  <sheetPr>
    <tabColor rgb="FFFFC000"/>
    <pageSetUpPr fitToPage="1"/>
  </sheetPr>
  <dimension ref="A1:E93"/>
  <sheetViews>
    <sheetView tabSelected="1" zoomScaleNormal="100" workbookViewId="0">
      <selection activeCell="J9" sqref="J9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122</v>
      </c>
      <c r="B1" s="23"/>
      <c r="C1" s="23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3063076</v>
      </c>
      <c r="D4" s="7">
        <f t="shared" si="0"/>
        <v>3192184</v>
      </c>
      <c r="E4" s="7">
        <f t="shared" si="0"/>
        <v>3134309</v>
      </c>
    </row>
    <row r="5" spans="1:5" x14ac:dyDescent="0.25">
      <c r="A5" s="8" t="s">
        <v>2</v>
      </c>
      <c r="B5" s="9" t="s">
        <v>3</v>
      </c>
      <c r="C5" s="7">
        <f t="shared" ref="C5:E5" si="1">+C12</f>
        <v>3061086</v>
      </c>
      <c r="D5" s="7">
        <f t="shared" si="1"/>
        <v>3190326</v>
      </c>
      <c r="E5" s="7">
        <f t="shared" si="1"/>
        <v>3132451</v>
      </c>
    </row>
    <row r="6" spans="1:5" x14ac:dyDescent="0.25">
      <c r="A6" s="8" t="s">
        <v>4</v>
      </c>
      <c r="B6" s="10" t="s">
        <v>5</v>
      </c>
      <c r="C6" s="7">
        <f t="shared" ref="C6:E6" si="2">+C63</f>
        <v>663</v>
      </c>
      <c r="D6" s="7">
        <f t="shared" si="2"/>
        <v>531</v>
      </c>
      <c r="E6" s="7">
        <f t="shared" si="2"/>
        <v>531</v>
      </c>
    </row>
    <row r="7" spans="1:5" x14ac:dyDescent="0.25">
      <c r="A7" s="8" t="s">
        <v>6</v>
      </c>
      <c r="B7" s="10" t="s">
        <v>7</v>
      </c>
      <c r="C7" s="7">
        <f t="shared" ref="C7:E7" si="3">+C78</f>
        <v>1327</v>
      </c>
      <c r="D7" s="7">
        <f t="shared" si="3"/>
        <v>1327</v>
      </c>
      <c r="E7" s="7">
        <f t="shared" si="3"/>
        <v>1327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1990</v>
      </c>
      <c r="D9" s="7">
        <f t="shared" si="5"/>
        <v>1858</v>
      </c>
      <c r="E9" s="7">
        <f t="shared" si="5"/>
        <v>1858</v>
      </c>
    </row>
    <row r="10" spans="1:5" x14ac:dyDescent="0.25">
      <c r="A10" s="11"/>
      <c r="B10" s="13" t="s">
        <v>11</v>
      </c>
      <c r="C10" s="14">
        <f t="shared" ref="C10:E10" si="6">+C5+C9</f>
        <v>3063076</v>
      </c>
      <c r="D10" s="14">
        <f t="shared" si="6"/>
        <v>3192184</v>
      </c>
      <c r="E10" s="14">
        <f t="shared" si="6"/>
        <v>3134309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3063076</v>
      </c>
      <c r="D11" s="7">
        <f t="shared" si="7"/>
        <v>3192184</v>
      </c>
      <c r="E11" s="7">
        <f t="shared" si="7"/>
        <v>3134309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3061086</v>
      </c>
      <c r="D12" s="7">
        <f t="shared" si="8"/>
        <v>3190326</v>
      </c>
      <c r="E12" s="7">
        <f t="shared" si="8"/>
        <v>3132451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2107208</v>
      </c>
      <c r="D13" s="7">
        <f t="shared" si="9"/>
        <v>2117745</v>
      </c>
      <c r="E13" s="7">
        <f t="shared" si="9"/>
        <v>2128343</v>
      </c>
    </row>
    <row r="14" spans="1:5" x14ac:dyDescent="0.25">
      <c r="A14" s="20" t="s">
        <v>18</v>
      </c>
      <c r="B14" s="18" t="s">
        <v>19</v>
      </c>
      <c r="C14" s="21">
        <v>2107208</v>
      </c>
      <c r="D14" s="21">
        <v>2117745</v>
      </c>
      <c r="E14" s="21">
        <v>2128343</v>
      </c>
    </row>
    <row r="15" spans="1:5" x14ac:dyDescent="0.25">
      <c r="A15" s="20" t="s">
        <v>20</v>
      </c>
      <c r="B15" s="18" t="s">
        <v>21</v>
      </c>
      <c r="C15" s="21">
        <v>0</v>
      </c>
      <c r="D15" s="21">
        <v>0</v>
      </c>
      <c r="E15" s="21">
        <v>0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39153</v>
      </c>
      <c r="D16" s="7">
        <f t="shared" si="10"/>
        <v>39152</v>
      </c>
      <c r="E16" s="7">
        <f t="shared" si="10"/>
        <v>39153</v>
      </c>
    </row>
    <row r="17" spans="1:5" x14ac:dyDescent="0.25">
      <c r="A17" s="20" t="s">
        <v>24</v>
      </c>
      <c r="B17" s="18" t="s">
        <v>23</v>
      </c>
      <c r="C17" s="21">
        <v>39153</v>
      </c>
      <c r="D17" s="21">
        <v>39152</v>
      </c>
      <c r="E17" s="21">
        <v>39153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423957</v>
      </c>
      <c r="D18" s="7">
        <f t="shared" si="11"/>
        <v>426120</v>
      </c>
      <c r="E18" s="7">
        <f t="shared" si="11"/>
        <v>428243</v>
      </c>
    </row>
    <row r="19" spans="1:5" x14ac:dyDescent="0.25">
      <c r="A19" s="20" t="s">
        <v>27</v>
      </c>
      <c r="B19" s="18" t="s">
        <v>28</v>
      </c>
      <c r="C19" s="21">
        <v>81041</v>
      </c>
      <c r="D19" s="21">
        <v>81492</v>
      </c>
      <c r="E19" s="21">
        <v>81890</v>
      </c>
    </row>
    <row r="20" spans="1:5" x14ac:dyDescent="0.25">
      <c r="A20" s="20" t="s">
        <v>29</v>
      </c>
      <c r="B20" s="18" t="s">
        <v>30</v>
      </c>
      <c r="C20" s="21">
        <v>342916</v>
      </c>
      <c r="D20" s="21">
        <v>344628</v>
      </c>
      <c r="E20" s="22">
        <v>346353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51164</v>
      </c>
      <c r="D21" s="7">
        <f t="shared" si="12"/>
        <v>51231</v>
      </c>
      <c r="E21" s="7">
        <f t="shared" si="12"/>
        <v>51231</v>
      </c>
    </row>
    <row r="22" spans="1:5" x14ac:dyDescent="0.25">
      <c r="A22" s="20" t="s">
        <v>33</v>
      </c>
      <c r="B22" s="18" t="s">
        <v>34</v>
      </c>
      <c r="C22" s="21">
        <v>6636</v>
      </c>
      <c r="D22" s="21">
        <v>6636</v>
      </c>
      <c r="E22" s="21">
        <v>6636</v>
      </c>
    </row>
    <row r="23" spans="1:5" x14ac:dyDescent="0.25">
      <c r="A23" s="20" t="s">
        <v>35</v>
      </c>
      <c r="B23" s="18" t="s">
        <v>36</v>
      </c>
      <c r="C23" s="21">
        <v>31190</v>
      </c>
      <c r="D23" s="21">
        <v>31190</v>
      </c>
      <c r="E23" s="21">
        <v>31190</v>
      </c>
    </row>
    <row r="24" spans="1:5" x14ac:dyDescent="0.25">
      <c r="A24" s="20" t="s">
        <v>37</v>
      </c>
      <c r="B24" s="18" t="s">
        <v>38</v>
      </c>
      <c r="C24" s="21">
        <v>13272</v>
      </c>
      <c r="D24" s="21">
        <v>13272</v>
      </c>
      <c r="E24" s="21">
        <v>13272</v>
      </c>
    </row>
    <row r="25" spans="1:5" x14ac:dyDescent="0.25">
      <c r="A25" s="20" t="s">
        <v>39</v>
      </c>
      <c r="B25" s="18" t="s">
        <v>40</v>
      </c>
      <c r="C25" s="21">
        <v>66</v>
      </c>
      <c r="D25" s="21">
        <v>133</v>
      </c>
      <c r="E25" s="21">
        <v>133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39510</v>
      </c>
      <c r="D26" s="7">
        <f t="shared" si="13"/>
        <v>40115</v>
      </c>
      <c r="E26" s="7">
        <f t="shared" si="13"/>
        <v>40168</v>
      </c>
    </row>
    <row r="27" spans="1:5" x14ac:dyDescent="0.25">
      <c r="A27" s="20" t="s">
        <v>43</v>
      </c>
      <c r="B27" s="18" t="s">
        <v>44</v>
      </c>
      <c r="C27" s="21">
        <v>29199</v>
      </c>
      <c r="D27" s="21">
        <v>29199</v>
      </c>
      <c r="E27" s="21">
        <v>29199</v>
      </c>
    </row>
    <row r="28" spans="1:5" x14ac:dyDescent="0.25">
      <c r="A28" s="20" t="s">
        <v>45</v>
      </c>
      <c r="B28" s="18" t="s">
        <v>46</v>
      </c>
      <c r="C28" s="21">
        <v>6993</v>
      </c>
      <c r="D28" s="21">
        <v>7598</v>
      </c>
      <c r="E28" s="21">
        <v>7651</v>
      </c>
    </row>
    <row r="29" spans="1:5" x14ac:dyDescent="0.25">
      <c r="A29" s="20" t="s">
        <v>47</v>
      </c>
      <c r="B29" s="18" t="s">
        <v>48</v>
      </c>
      <c r="C29" s="21">
        <v>0</v>
      </c>
      <c r="D29" s="21">
        <v>0</v>
      </c>
      <c r="E29" s="21">
        <v>0</v>
      </c>
    </row>
    <row r="30" spans="1:5" x14ac:dyDescent="0.25">
      <c r="A30" s="20" t="s">
        <v>49</v>
      </c>
      <c r="B30" s="18" t="s">
        <v>50</v>
      </c>
      <c r="C30" s="21">
        <v>2654</v>
      </c>
      <c r="D30" s="21">
        <v>2654</v>
      </c>
      <c r="E30" s="21">
        <v>2654</v>
      </c>
    </row>
    <row r="31" spans="1:5" x14ac:dyDescent="0.25">
      <c r="A31" s="20" t="s">
        <v>51</v>
      </c>
      <c r="B31" s="18" t="s">
        <v>52</v>
      </c>
      <c r="C31" s="21">
        <v>664</v>
      </c>
      <c r="D31" s="21">
        <v>664</v>
      </c>
      <c r="E31" s="21">
        <v>664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364458</v>
      </c>
      <c r="D32" s="7">
        <f t="shared" si="14"/>
        <v>387220</v>
      </c>
      <c r="E32" s="7">
        <f t="shared" si="14"/>
        <v>376297</v>
      </c>
    </row>
    <row r="33" spans="1:5" x14ac:dyDescent="0.25">
      <c r="A33" s="20" t="s">
        <v>55</v>
      </c>
      <c r="B33" s="18" t="s">
        <v>56</v>
      </c>
      <c r="C33" s="21">
        <v>46453</v>
      </c>
      <c r="D33" s="21">
        <v>46453</v>
      </c>
      <c r="E33" s="21">
        <v>46453</v>
      </c>
    </row>
    <row r="34" spans="1:5" x14ac:dyDescent="0.25">
      <c r="A34" s="20" t="s">
        <v>57</v>
      </c>
      <c r="B34" s="18" t="s">
        <v>58</v>
      </c>
      <c r="C34" s="21">
        <v>11945</v>
      </c>
      <c r="D34" s="21">
        <v>12808</v>
      </c>
      <c r="E34" s="21">
        <v>12503</v>
      </c>
    </row>
    <row r="35" spans="1:5" x14ac:dyDescent="0.25">
      <c r="A35" s="20" t="s">
        <v>59</v>
      </c>
      <c r="B35" s="18" t="s">
        <v>60</v>
      </c>
      <c r="C35" s="21">
        <v>1991</v>
      </c>
      <c r="D35" s="21">
        <v>1991</v>
      </c>
      <c r="E35" s="21">
        <v>1991</v>
      </c>
    </row>
    <row r="36" spans="1:5" x14ac:dyDescent="0.25">
      <c r="A36" s="20" t="s">
        <v>61</v>
      </c>
      <c r="B36" s="18" t="s">
        <v>62</v>
      </c>
      <c r="C36" s="21">
        <v>21236</v>
      </c>
      <c r="D36" s="21">
        <v>22563</v>
      </c>
      <c r="E36" s="21">
        <v>22563</v>
      </c>
    </row>
    <row r="37" spans="1:5" x14ac:dyDescent="0.25">
      <c r="A37" s="20" t="s">
        <v>63</v>
      </c>
      <c r="B37" s="18" t="s">
        <v>64</v>
      </c>
      <c r="C37" s="21">
        <v>10618</v>
      </c>
      <c r="D37" s="21">
        <v>12609</v>
      </c>
      <c r="E37" s="21">
        <v>12609</v>
      </c>
    </row>
    <row r="38" spans="1:5" x14ac:dyDescent="0.25">
      <c r="A38" s="20" t="s">
        <v>65</v>
      </c>
      <c r="B38" s="18" t="s">
        <v>66</v>
      </c>
      <c r="C38" s="21">
        <v>3982</v>
      </c>
      <c r="D38" s="21">
        <v>3982</v>
      </c>
      <c r="E38" s="21">
        <v>3982</v>
      </c>
    </row>
    <row r="39" spans="1:5" x14ac:dyDescent="0.25">
      <c r="A39" s="20" t="s">
        <v>67</v>
      </c>
      <c r="B39" s="18" t="s">
        <v>68</v>
      </c>
      <c r="C39" s="21">
        <v>260137</v>
      </c>
      <c r="D39" s="21">
        <v>278718</v>
      </c>
      <c r="E39" s="21">
        <v>268100</v>
      </c>
    </row>
    <row r="40" spans="1:5" x14ac:dyDescent="0.25">
      <c r="A40" s="20" t="s">
        <v>69</v>
      </c>
      <c r="B40" s="18" t="s">
        <v>70</v>
      </c>
      <c r="C40" s="21">
        <v>133</v>
      </c>
      <c r="D40" s="21">
        <v>133</v>
      </c>
      <c r="E40" s="21">
        <v>133</v>
      </c>
    </row>
    <row r="41" spans="1:5" x14ac:dyDescent="0.25">
      <c r="A41" s="20" t="s">
        <v>71</v>
      </c>
      <c r="B41" s="18" t="s">
        <v>72</v>
      </c>
      <c r="C41" s="21">
        <v>7963</v>
      </c>
      <c r="D41" s="21">
        <v>7963</v>
      </c>
      <c r="E41" s="21">
        <v>7963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4645</v>
      </c>
      <c r="D42" s="7">
        <f t="shared" si="15"/>
        <v>5309</v>
      </c>
      <c r="E42" s="7">
        <f t="shared" si="15"/>
        <v>5309</v>
      </c>
    </row>
    <row r="43" spans="1:5" x14ac:dyDescent="0.25">
      <c r="A43" s="20" t="s">
        <v>75</v>
      </c>
      <c r="B43" s="18" t="s">
        <v>74</v>
      </c>
      <c r="C43" s="21">
        <v>4645</v>
      </c>
      <c r="D43" s="21">
        <v>5309</v>
      </c>
      <c r="E43" s="21">
        <v>5309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2788</v>
      </c>
      <c r="D44" s="7">
        <f t="shared" si="16"/>
        <v>2257</v>
      </c>
      <c r="E44" s="7">
        <f t="shared" si="16"/>
        <v>2257</v>
      </c>
    </row>
    <row r="45" spans="1:5" x14ac:dyDescent="0.25">
      <c r="A45" s="20" t="s">
        <v>78</v>
      </c>
      <c r="B45" s="18" t="s">
        <v>79</v>
      </c>
      <c r="C45" s="21">
        <v>1327</v>
      </c>
      <c r="D45" s="21">
        <v>1327</v>
      </c>
      <c r="E45" s="21">
        <v>1327</v>
      </c>
    </row>
    <row r="46" spans="1:5" x14ac:dyDescent="0.25">
      <c r="A46" s="20" t="s">
        <v>80</v>
      </c>
      <c r="B46" s="18" t="s">
        <v>81</v>
      </c>
      <c r="C46" s="21">
        <v>1195</v>
      </c>
      <c r="D46" s="21">
        <v>664</v>
      </c>
      <c r="E46" s="21">
        <v>664</v>
      </c>
    </row>
    <row r="47" spans="1:5" x14ac:dyDescent="0.25">
      <c r="A47" s="20" t="s">
        <v>82</v>
      </c>
      <c r="B47" s="18" t="s">
        <v>83</v>
      </c>
      <c r="C47" s="21">
        <v>133</v>
      </c>
      <c r="D47" s="21">
        <v>133</v>
      </c>
      <c r="E47" s="21">
        <v>133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133</v>
      </c>
      <c r="D49" s="21">
        <v>133</v>
      </c>
      <c r="E49" s="21">
        <v>133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929</v>
      </c>
      <c r="D50" s="7">
        <f t="shared" si="17"/>
        <v>929</v>
      </c>
      <c r="E50" s="7">
        <f t="shared" si="17"/>
        <v>929</v>
      </c>
    </row>
    <row r="51" spans="1:5" x14ac:dyDescent="0.25">
      <c r="A51" s="20" t="s">
        <v>89</v>
      </c>
      <c r="B51" s="18" t="s">
        <v>90</v>
      </c>
      <c r="C51" s="21">
        <v>929</v>
      </c>
      <c r="D51" s="21">
        <v>929</v>
      </c>
      <c r="E51" s="21">
        <v>929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730</v>
      </c>
      <c r="D52" s="7">
        <f t="shared" si="18"/>
        <v>797</v>
      </c>
      <c r="E52" s="7">
        <f t="shared" si="18"/>
        <v>797</v>
      </c>
    </row>
    <row r="53" spans="1:5" x14ac:dyDescent="0.25">
      <c r="A53" s="20" t="s">
        <v>93</v>
      </c>
      <c r="B53" s="18" t="s">
        <v>94</v>
      </c>
      <c r="C53" s="21">
        <v>664</v>
      </c>
      <c r="D53" s="21">
        <v>664</v>
      </c>
      <c r="E53" s="21">
        <v>664</v>
      </c>
    </row>
    <row r="54" spans="1:5" x14ac:dyDescent="0.25">
      <c r="A54" s="20" t="s">
        <v>95</v>
      </c>
      <c r="B54" s="18" t="s">
        <v>96</v>
      </c>
      <c r="C54" s="21">
        <v>66</v>
      </c>
      <c r="D54" s="21">
        <v>133</v>
      </c>
      <c r="E54" s="21">
        <v>133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5309</v>
      </c>
      <c r="D55" s="7">
        <f t="shared" si="19"/>
        <v>5309</v>
      </c>
      <c r="E55" s="7">
        <f t="shared" si="19"/>
        <v>5308</v>
      </c>
    </row>
    <row r="56" spans="1:5" x14ac:dyDescent="0.25">
      <c r="A56" s="20" t="s">
        <v>99</v>
      </c>
      <c r="B56" s="18" t="s">
        <v>100</v>
      </c>
      <c r="C56" s="21">
        <v>3982</v>
      </c>
      <c r="D56" s="21">
        <v>3982</v>
      </c>
      <c r="E56" s="21">
        <v>2654</v>
      </c>
    </row>
    <row r="57" spans="1:5" x14ac:dyDescent="0.25">
      <c r="A57" s="20" t="s">
        <v>101</v>
      </c>
      <c r="B57" s="18" t="s">
        <v>102</v>
      </c>
      <c r="C57" s="21">
        <v>1327</v>
      </c>
      <c r="D57" s="21">
        <v>1327</v>
      </c>
      <c r="E57" s="21">
        <v>2654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7963</v>
      </c>
      <c r="D59" s="7">
        <f t="shared" si="20"/>
        <v>7963</v>
      </c>
      <c r="E59" s="7">
        <f t="shared" si="20"/>
        <v>7963</v>
      </c>
    </row>
    <row r="60" spans="1:5" x14ac:dyDescent="0.25">
      <c r="A60" s="20" t="s">
        <v>107</v>
      </c>
      <c r="B60" s="18" t="s">
        <v>108</v>
      </c>
      <c r="C60" s="21">
        <v>7963</v>
      </c>
      <c r="D60" s="21">
        <v>7963</v>
      </c>
      <c r="E60" s="21">
        <v>7963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13272</v>
      </c>
      <c r="D61" s="7">
        <f t="shared" si="21"/>
        <v>106179</v>
      </c>
      <c r="E61" s="7">
        <f t="shared" si="21"/>
        <v>46453</v>
      </c>
    </row>
    <row r="62" spans="1:5" x14ac:dyDescent="0.25">
      <c r="A62" s="20" t="s">
        <v>111</v>
      </c>
      <c r="B62" s="18" t="s">
        <v>110</v>
      </c>
      <c r="C62" s="21">
        <v>13272</v>
      </c>
      <c r="D62" s="21">
        <v>106179</v>
      </c>
      <c r="E62" s="21">
        <v>46453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663</v>
      </c>
      <c r="D63" s="7">
        <f t="shared" si="22"/>
        <v>531</v>
      </c>
      <c r="E63" s="7">
        <f t="shared" si="22"/>
        <v>531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0</v>
      </c>
      <c r="D64" s="7">
        <f t="shared" si="23"/>
        <v>0</v>
      </c>
      <c r="E64" s="7">
        <f t="shared" si="23"/>
        <v>0</v>
      </c>
    </row>
    <row r="65" spans="1:5" x14ac:dyDescent="0.25">
      <c r="A65" s="20" t="s">
        <v>43</v>
      </c>
      <c r="B65" s="18" t="s">
        <v>44</v>
      </c>
      <c r="C65" s="21">
        <v>0</v>
      </c>
      <c r="D65" s="21">
        <v>0</v>
      </c>
      <c r="E65" s="21">
        <v>0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265</v>
      </c>
      <c r="D68" s="7">
        <f t="shared" si="24"/>
        <v>133</v>
      </c>
      <c r="E68" s="7">
        <f t="shared" si="24"/>
        <v>133</v>
      </c>
    </row>
    <row r="69" spans="1:5" x14ac:dyDescent="0.25">
      <c r="A69" s="20" t="s">
        <v>57</v>
      </c>
      <c r="B69" s="18" t="s">
        <v>58</v>
      </c>
      <c r="C69" s="21">
        <v>265</v>
      </c>
      <c r="D69" s="21">
        <v>133</v>
      </c>
      <c r="E69" s="21">
        <v>133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398</v>
      </c>
      <c r="D74" s="7">
        <f t="shared" si="26"/>
        <v>398</v>
      </c>
      <c r="E74" s="7">
        <f t="shared" si="26"/>
        <v>398</v>
      </c>
    </row>
    <row r="75" spans="1:5" x14ac:dyDescent="0.25">
      <c r="A75" s="20" t="s">
        <v>99</v>
      </c>
      <c r="B75" s="18" t="s">
        <v>100</v>
      </c>
      <c r="C75" s="21">
        <v>265</v>
      </c>
      <c r="D75" s="21">
        <v>265</v>
      </c>
      <c r="E75" s="21">
        <v>265</v>
      </c>
    </row>
    <row r="76" spans="1:5" x14ac:dyDescent="0.25">
      <c r="A76" s="20" t="s">
        <v>101</v>
      </c>
      <c r="B76" s="18" t="s">
        <v>102</v>
      </c>
      <c r="C76" s="21">
        <v>133</v>
      </c>
      <c r="D76" s="21">
        <v>133</v>
      </c>
      <c r="E76" s="21">
        <v>133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1327</v>
      </c>
      <c r="D78" s="7">
        <f t="shared" si="27"/>
        <v>1327</v>
      </c>
      <c r="E78" s="7">
        <f t="shared" si="27"/>
        <v>1327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664</v>
      </c>
      <c r="D84" s="7">
        <f t="shared" si="29"/>
        <v>664</v>
      </c>
      <c r="E84" s="7">
        <f t="shared" si="29"/>
        <v>664</v>
      </c>
    </row>
    <row r="85" spans="1:5" x14ac:dyDescent="0.25">
      <c r="A85" s="20" t="s">
        <v>99</v>
      </c>
      <c r="B85" s="18" t="s">
        <v>100</v>
      </c>
      <c r="C85" s="21">
        <v>664</v>
      </c>
      <c r="D85" s="21">
        <v>664</v>
      </c>
      <c r="E85" s="21">
        <v>664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663</v>
      </c>
      <c r="D87" s="7">
        <f t="shared" si="30"/>
        <v>663</v>
      </c>
      <c r="E87" s="7">
        <f t="shared" si="30"/>
        <v>663</v>
      </c>
    </row>
    <row r="88" spans="1:5" x14ac:dyDescent="0.25">
      <c r="A88" s="20" t="s">
        <v>111</v>
      </c>
      <c r="B88" s="18" t="s">
        <v>110</v>
      </c>
      <c r="C88" s="21">
        <v>663</v>
      </c>
      <c r="D88" s="21">
        <v>663</v>
      </c>
      <c r="E88" s="21">
        <v>663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2022-12-05T13:17:40Z</cp:lastPrinted>
  <dcterms:created xsi:type="dcterms:W3CDTF">2022-10-18T10:00:18Z</dcterms:created>
  <dcterms:modified xsi:type="dcterms:W3CDTF">2022-12-05T13:17:41Z</dcterms:modified>
</cp:coreProperties>
</file>