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JAVNA NABAVA  - KONAČNI PRIJEDLOZI\sredstva za čišćenje\"/>
    </mc:Choice>
  </mc:AlternateContent>
  <bookViews>
    <workbookView xWindow="0" yWindow="0" windowWidth="19416" windowHeight="11016"/>
  </bookViews>
  <sheets>
    <sheet name="List1" sheetId="1" r:id="rId1"/>
  </sheets>
  <definedNames>
    <definedName name="_xlnm.Print_Area" localSheetId="0">List1!$A$1:$F$36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E34" i="1" l="1"/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8" i="1"/>
  <c r="F34" i="1" l="1"/>
  <c r="F35" i="1" s="1"/>
  <c r="F36" i="1" s="1"/>
</calcChain>
</file>

<file path=xl/sharedStrings.xml><?xml version="1.0" encoding="utf-8"?>
<sst xmlns="http://schemas.openxmlformats.org/spreadsheetml/2006/main" count="93" uniqueCount="70">
  <si>
    <t>Redni broj</t>
  </si>
  <si>
    <t>Jedinica mjere</t>
  </si>
  <si>
    <t>Okvirna količina</t>
  </si>
  <si>
    <t>1.</t>
  </si>
  <si>
    <t>2.</t>
  </si>
  <si>
    <t>3.</t>
  </si>
  <si>
    <t>4.</t>
  </si>
  <si>
    <t>5.</t>
  </si>
  <si>
    <t>6.</t>
  </si>
  <si>
    <t>10.</t>
  </si>
  <si>
    <t>11.</t>
  </si>
  <si>
    <t xml:space="preserve">Vrsta postupka: postupak jednostavne nabave </t>
  </si>
  <si>
    <t>Ponuditelj nudi cijene predmeta nabave putem ovog Troškovnika te je obvezan nuditi, odnosno ispuniti sve stavke Troškovnika. Nije prihvatljivo precrtavanje ili korigiranje zadane stavke Troškovnika. Oprema, koja je u Troškovniku navedena smatra se ponuđenom.</t>
  </si>
  <si>
    <t>Naziv artikla</t>
  </si>
  <si>
    <t>komada</t>
  </si>
  <si>
    <t xml:space="preserve">paketa </t>
  </si>
  <si>
    <t>Sredstvo za ručno pranje posuđa 1/1L</t>
  </si>
  <si>
    <t>Krpa za čišćenje - mikrovlakna 40x40cm</t>
  </si>
  <si>
    <t>Aktivni gel za otčepljivanje odvoda 1/1 L</t>
  </si>
  <si>
    <t>Kanta za vodu PVC s ocjeđivačem 12 L</t>
  </si>
  <si>
    <t xml:space="preserve">WC četka i posuda </t>
  </si>
  <si>
    <t>Vreće za smeće 50x70, pakiranje 20/1</t>
  </si>
  <si>
    <t>Vreće za smeće 70X110, pakiranje 10/1</t>
  </si>
  <si>
    <t>Krpa za čišćenje poda, pamuk, bijela</t>
  </si>
  <si>
    <t>Alkoholni ocat 1/1 litra</t>
  </si>
  <si>
    <t>Alat za metenje s kraćim čekinjama, bez držala (partviš)</t>
  </si>
  <si>
    <t>Predmet nabave: Materijal za čišćenje i higijenu</t>
  </si>
  <si>
    <t>Brojčana oznaka predmeta nabave iz Jedinstvenog rječnika javne nabave - CPV: 39830000-9</t>
  </si>
  <si>
    <t>PDV 25%</t>
  </si>
  <si>
    <t>Lopatica za smeće s držalom, PVC, visina držala oko 1m</t>
  </si>
  <si>
    <t>Evidencijski broj nabave: 03/23</t>
  </si>
  <si>
    <t>Jedinična cijena u eurima bez PDV-a</t>
  </si>
  <si>
    <t>Ukupna cijena u eurima bez PDV-a</t>
  </si>
  <si>
    <t>CIJENA PONUDE u eurima bez PDV-a</t>
  </si>
  <si>
    <t>UKUPNA CIJENA PONUDE u eurima s PDV-om</t>
  </si>
  <si>
    <t>Tekući sapun, glicerinski, dermatološki ispitan 5/1 L</t>
  </si>
  <si>
    <t>Tekuće abrazivno sredstvo za čišćenje (kao Arf) 900ml</t>
  </si>
  <si>
    <t>Sanitar WC 750ml</t>
  </si>
  <si>
    <t>TROŠKOVNIK                                                                                                                                                   Prilog 2                                                                                                        Prilog 2</t>
  </si>
  <si>
    <t>7.</t>
  </si>
  <si>
    <t>8.</t>
  </si>
  <si>
    <t>9.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</si>
  <si>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</si>
  <si>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</si>
  <si>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</si>
  <si>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</si>
  <si>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</si>
  <si>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</si>
  <si>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</si>
  <si>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</si>
  <si>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</si>
  <si>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</si>
  <si>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</si>
  <si>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</si>
  <si>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</si>
  <si>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</si>
  <si>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</si>
  <si>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držalo za brisač poda sa trakama (MOP) - kao vileda</t>
  </si>
  <si>
    <t>Super ubrusi za ruke u roli, bijeli, 2-slojni, širina 20cm, dužina 160m, 100% celuloza, proizvedeno u EU - uzorak</t>
  </si>
  <si>
    <t>Gumene rukavice, lagano napudrane, veličina po izboru naručioca, par  - uzorak</t>
  </si>
  <si>
    <t>Brisač poda s trakama od mikrofibre (MOP), bez držala (kao vileda) - uzorak</t>
  </si>
  <si>
    <t>Sredstvo za čišćenje kamenca 750ml (kao Sanitar) - uzorak</t>
  </si>
  <si>
    <t>Neutralno univerzalno sredstvo za čišćenje intenzivnog mirisa (kao blitz orange g 482), pH vrijednost 7, sastav prema INCI - aqva, linalool, cinnamal, deceth-8, alcohols ethoxylated propoxylated, sodium citrate, mek, parfum, colorant, citral, limone, pakiranje 10 lit. - uzorak</t>
  </si>
  <si>
    <t>Njegujuće disperzivno sredstvo za čišćenje podova, neklizajuća emulzija za njegu i zaštitu podova, otporna na sredstva za dezinfekciju koja ne sadrže alkohol (kao Longlife Hospital). Zaštitni sloj treba biti dugotrajan, otporan na habanje i oštećenja od štikli i abrazivnih nečistoća, odlično treba štititi površinu poda, popunjavati manje neravnine i oštećenja, pakiranje od 5 litara - uzorak</t>
  </si>
  <si>
    <t>Sredstvo za čišćenje namještaja - višenamjensko sredstvo za ćišćenje namještaja, 500ml s pumpicom, koje čisti  uklanja prašinu i mrlje, te ostavlja sjaj bez tragova (kao pronto) - uzorak</t>
  </si>
  <si>
    <t>Sredstvo za čišćenje parketa 750ml, efikasno čisti  te ostavlja učinkovitu zaštitu od vlage, podovi ostaju čisti i sjajni, aktivna sredstva nježno njeguju sve drvene površine, ostavljajući ih blistavima, uklanja lagane ogrebotine vidljive na parketima, sadrži vosak koji stvara zaštitni film na parketima da ostaju dulje neoštećeni i zaštićeni (kao emsal) - uzorak</t>
  </si>
  <si>
    <t>Sredstvo za pranje stakla s pumpicom 750ml - sredsvo za ćišćenje stakla i svih glatkih površina, brzo i lako uklanja nečistoće na prozorima i perivim površinama te ih čini potpuno prozirnima i 100% bez mrlja, smanjuje efekt zamagljivanja (kao ajax) - uzorak</t>
  </si>
  <si>
    <t>Drveno držalo za alat za metenje sa kraćim čekinjama (partviš) - kao vileda</t>
  </si>
  <si>
    <t>Toaletni papir u roli, bijeli, 2-slojni, širina 9 cm +-5%, dužina 170m, 100% celuloza, proizvedeno u EU - uzorak</t>
  </si>
  <si>
    <t>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</si>
</sst>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/>
    </xf>
    <xf numFmtId="4" fontId="3" fillId="0" borderId="22" xfId="0" applyNumberFormat="1" applyFont="1" applyBorder="1" applyAlignment="1">
      <alignment horizontal="right" vertical="center" wrapText="1"/>
    </xf>
    <xf numFmtId="0" fontId="3" fillId="0" borderId="23" xfId="0" applyFont="1" applyBorder="1" applyAlignment="1">
      <alignment vertical="center"/>
    </xf>
    <xf numFmtId="0" fontId="3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/>
    </xf>
    <xf numFmtId="4" fontId="3" fillId="0" borderId="8" xfId="0" applyNumberFormat="1" applyFont="1" applyBorder="1" applyAlignment="1" applyProtection="1">
      <alignment horizontal="right" vertical="center" wrapText="1"/>
      <protection locked="0"/>
    </xf>
    <xf numFmtId="4" fontId="3" fillId="0" borderId="1" xfId="0" applyNumberFormat="1" applyFont="1" applyBorder="1" applyAlignment="1" applyProtection="1">
      <alignment horizontal="right" vertical="center" wrapText="1"/>
      <protection locked="0"/>
    </xf>
    <xf numFmtId="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Border="1" applyAlignment="1" applyProtection="1">
      <alignment horizontal="right" vertical="center" wrapText="1"/>
      <protection locked="0"/>
    </xf>
    <xf numFmtId="0" fontId="1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abSelected="1" zoomScale="85" zoomScaleNormal="85" workbookViewId="0">
      <selection activeCell="D25" sqref="D25"/>
    </sheetView>
  </sheetViews>
  <sheetFormatPr defaultColWidth="9.109375" defaultRowHeight="15" x14ac:dyDescent="0.3"/>
  <cols>
    <col min="1" max="1" width="9.77734375" style="1" customWidth="1"/>
    <col min="2" max="2" width="51.5546875" style="1" customWidth="1"/>
    <col min="3" max="3" width="17.21875" style="1" customWidth="1"/>
    <col min="4" max="4" width="18.33203125" style="1" customWidth="1"/>
    <col min="5" max="5" width="22" style="1" customWidth="1"/>
    <col min="6" max="6" width="28.21875" style="1" customWidth="1"/>
    <col min="7" max="16384" width="9.109375" style="1"/>
  </cols>
  <sheetData>
    <row r="1" spans="1:7" ht="15.6" x14ac:dyDescent="0.3">
      <c r="A1" s="36" t="s">
        <v>38</v>
      </c>
      <c r="B1" s="37"/>
      <c r="C1" s="37"/>
      <c r="D1" s="37"/>
      <c r="E1" s="37"/>
      <c r="F1" s="38"/>
    </row>
    <row r="2" spans="1:7" x14ac:dyDescent="0.3">
      <c r="A2" s="42" t="s">
        <v>26</v>
      </c>
      <c r="B2" s="43"/>
      <c r="C2" s="43"/>
      <c r="D2" s="43"/>
      <c r="E2" s="43"/>
      <c r="F2" s="44"/>
    </row>
    <row r="3" spans="1:7" x14ac:dyDescent="0.3">
      <c r="A3" s="42" t="s">
        <v>30</v>
      </c>
      <c r="B3" s="43"/>
      <c r="C3" s="43"/>
      <c r="D3" s="43"/>
      <c r="E3" s="43"/>
      <c r="F3" s="44"/>
    </row>
    <row r="4" spans="1:7" x14ac:dyDescent="0.3">
      <c r="A4" s="42" t="s">
        <v>27</v>
      </c>
      <c r="B4" s="43"/>
      <c r="C4" s="43"/>
      <c r="D4" s="43"/>
      <c r="E4" s="43"/>
      <c r="F4" s="44"/>
      <c r="G4" s="2"/>
    </row>
    <row r="5" spans="1:7" x14ac:dyDescent="0.3">
      <c r="A5" s="42" t="s">
        <v>11</v>
      </c>
      <c r="B5" s="43"/>
      <c r="C5" s="43"/>
      <c r="D5" s="43"/>
      <c r="E5" s="43"/>
      <c r="F5" s="44"/>
    </row>
    <row r="6" spans="1:7" s="4" customFormat="1" ht="58.8" customHeight="1" thickBot="1" x14ac:dyDescent="0.35">
      <c r="A6" s="39" t="s">
        <v>12</v>
      </c>
      <c r="B6" s="40"/>
      <c r="C6" s="40"/>
      <c r="D6" s="40"/>
      <c r="E6" s="40"/>
      <c r="F6" s="41"/>
      <c r="G6" s="3"/>
    </row>
    <row r="7" spans="1:7" ht="31.8" thickBot="1" x14ac:dyDescent="0.35">
      <c r="A7" s="5" t="s">
        <v>0</v>
      </c>
      <c r="B7" s="5" t="s">
        <v>13</v>
      </c>
      <c r="C7" s="5" t="s">
        <v>1</v>
      </c>
      <c r="D7" s="5" t="s">
        <v>2</v>
      </c>
      <c r="E7" s="5" t="s">
        <v>31</v>
      </c>
      <c r="F7" s="5" t="s">
        <v>32</v>
      </c>
    </row>
    <row r="8" spans="1:7" ht="30" x14ac:dyDescent="0.3">
      <c r="A8" s="6" t="s">
        <v>3</v>
      </c>
      <c r="B8" s="7" t="s">
        <v>35</v>
      </c>
      <c r="C8" s="8" t="s">
        <v>14</v>
      </c>
      <c r="D8" s="8">
        <v>70</v>
      </c>
      <c r="E8" s="26"/>
      <c r="F8" s="9">
        <f>SUM(D8*E8)</f>
        <v>0</v>
      </c>
    </row>
    <row r="9" spans="1:7" ht="45" x14ac:dyDescent="0.3">
      <c r="A9" s="6" t="s">
        <v>4</v>
      </c>
      <c r="B9" s="7" t="s">
        <v>58</v>
      </c>
      <c r="C9" s="6" t="s">
        <v>14</v>
      </c>
      <c r="D9" s="8">
        <v>2900</v>
      </c>
      <c r="E9" s="27"/>
      <c r="F9" s="10">
        <f t="shared" ref="F9:F33" si="0">SUM(D9*E9)</f>
        <v>0</v>
      </c>
    </row>
    <row r="10" spans="1:7" ht="45" x14ac:dyDescent="0.3">
      <c r="A10" s="6" t="s">
        <v>5</v>
      </c>
      <c r="B10" s="7" t="s">
        <v>68</v>
      </c>
      <c r="C10" s="8" t="s">
        <v>14</v>
      </c>
      <c r="D10" s="8">
        <v>4000</v>
      </c>
      <c r="E10" s="27"/>
      <c r="F10" s="10">
        <f t="shared" si="0"/>
        <v>0</v>
      </c>
    </row>
    <row r="11" spans="1:7" ht="30" x14ac:dyDescent="0.3">
      <c r="A11" s="6" t="s">
        <v>6</v>
      </c>
      <c r="B11" s="7" t="s">
        <v>36</v>
      </c>
      <c r="C11" s="8" t="s">
        <v>14</v>
      </c>
      <c r="D11" s="8">
        <v>30</v>
      </c>
      <c r="E11" s="27"/>
      <c r="F11" s="10">
        <f t="shared" si="0"/>
        <v>0</v>
      </c>
    </row>
    <row r="12" spans="1:7" ht="30" x14ac:dyDescent="0.3">
      <c r="A12" s="6" t="s">
        <v>7</v>
      </c>
      <c r="B12" s="7" t="s">
        <v>67</v>
      </c>
      <c r="C12" s="8" t="s">
        <v>14</v>
      </c>
      <c r="D12" s="8">
        <v>15</v>
      </c>
      <c r="E12" s="27"/>
      <c r="F12" s="10">
        <f t="shared" si="0"/>
        <v>0</v>
      </c>
    </row>
    <row r="13" spans="1:7" ht="25.2" customHeight="1" x14ac:dyDescent="0.3">
      <c r="A13" s="6" t="s">
        <v>8</v>
      </c>
      <c r="B13" s="7" t="s">
        <v>16</v>
      </c>
      <c r="C13" s="8" t="s">
        <v>14</v>
      </c>
      <c r="D13" s="8">
        <v>5</v>
      </c>
      <c r="E13" s="27"/>
      <c r="F13" s="10">
        <f t="shared" si="0"/>
        <v>0</v>
      </c>
    </row>
    <row r="14" spans="1:7" ht="25.8" customHeight="1" x14ac:dyDescent="0.3">
      <c r="A14" s="6" t="s">
        <v>39</v>
      </c>
      <c r="B14" s="7" t="s">
        <v>17</v>
      </c>
      <c r="C14" s="8" t="s">
        <v>14</v>
      </c>
      <c r="D14" s="8">
        <v>210</v>
      </c>
      <c r="E14" s="27"/>
      <c r="F14" s="10">
        <f t="shared" si="0"/>
        <v>0</v>
      </c>
    </row>
    <row r="15" spans="1:7" ht="22.8" customHeight="1" x14ac:dyDescent="0.3">
      <c r="A15" s="6" t="s">
        <v>40</v>
      </c>
      <c r="B15" s="7" t="s">
        <v>18</v>
      </c>
      <c r="C15" s="8" t="s">
        <v>14</v>
      </c>
      <c r="D15" s="8">
        <v>35</v>
      </c>
      <c r="E15" s="27"/>
      <c r="F15" s="10">
        <f t="shared" si="0"/>
        <v>0</v>
      </c>
    </row>
    <row r="16" spans="1:7" ht="26.4" customHeight="1" x14ac:dyDescent="0.3">
      <c r="A16" s="6" t="s">
        <v>41</v>
      </c>
      <c r="B16" s="7" t="s">
        <v>59</v>
      </c>
      <c r="C16" s="8" t="s">
        <v>69</v>
      </c>
      <c r="D16" s="8">
        <v>200</v>
      </c>
      <c r="E16" s="27"/>
      <c r="F16" s="10">
        <f t="shared" si="0"/>
        <v>0</v>
      </c>
    </row>
    <row r="17" spans="1:6" ht="19.8" customHeight="1" x14ac:dyDescent="0.3">
      <c r="A17" s="6" t="s">
        <v>9</v>
      </c>
      <c r="B17" s="7" t="s">
        <v>19</v>
      </c>
      <c r="C17" s="8" t="s">
        <v>14</v>
      </c>
      <c r="D17" s="8">
        <v>10</v>
      </c>
      <c r="E17" s="27"/>
      <c r="F17" s="10">
        <f t="shared" si="0"/>
        <v>0</v>
      </c>
    </row>
    <row r="18" spans="1:6" ht="24.6" customHeight="1" x14ac:dyDescent="0.3">
      <c r="A18" s="6" t="s">
        <v>10</v>
      </c>
      <c r="B18" s="7" t="s">
        <v>23</v>
      </c>
      <c r="C18" s="8" t="s">
        <v>14</v>
      </c>
      <c r="D18" s="8">
        <v>50</v>
      </c>
      <c r="E18" s="28"/>
      <c r="F18" s="11">
        <f t="shared" si="0"/>
        <v>0</v>
      </c>
    </row>
    <row r="19" spans="1:6" ht="30" x14ac:dyDescent="0.3">
      <c r="A19" s="6" t="s">
        <v>42</v>
      </c>
      <c r="B19" s="7" t="s">
        <v>25</v>
      </c>
      <c r="C19" s="8" t="s">
        <v>14</v>
      </c>
      <c r="D19" s="8">
        <v>30</v>
      </c>
      <c r="E19" s="27"/>
      <c r="F19" s="10">
        <f t="shared" si="0"/>
        <v>0</v>
      </c>
    </row>
    <row r="20" spans="1:6" ht="22.2" customHeight="1" x14ac:dyDescent="0.3">
      <c r="A20" s="6" t="s">
        <v>43</v>
      </c>
      <c r="B20" s="7" t="s">
        <v>37</v>
      </c>
      <c r="C20" s="8" t="s">
        <v>14</v>
      </c>
      <c r="D20" s="8">
        <v>200</v>
      </c>
      <c r="E20" s="27"/>
      <c r="F20" s="10">
        <f t="shared" si="0"/>
        <v>0</v>
      </c>
    </row>
    <row r="21" spans="1:6" ht="21" customHeight="1" x14ac:dyDescent="0.3">
      <c r="A21" s="6" t="s">
        <v>44</v>
      </c>
      <c r="B21" s="7" t="s">
        <v>24</v>
      </c>
      <c r="C21" s="8" t="s">
        <v>14</v>
      </c>
      <c r="D21" s="8">
        <v>5</v>
      </c>
      <c r="E21" s="27"/>
      <c r="F21" s="10">
        <f t="shared" si="0"/>
        <v>0</v>
      </c>
    </row>
    <row r="22" spans="1:6" ht="19.8" customHeight="1" x14ac:dyDescent="0.3">
      <c r="A22" s="6" t="s">
        <v>45</v>
      </c>
      <c r="B22" s="7" t="s">
        <v>20</v>
      </c>
      <c r="C22" s="8" t="s">
        <v>14</v>
      </c>
      <c r="D22" s="8">
        <v>50</v>
      </c>
      <c r="E22" s="27"/>
      <c r="F22" s="10">
        <f t="shared" si="0"/>
        <v>0</v>
      </c>
    </row>
    <row r="23" spans="1:6" ht="30" x14ac:dyDescent="0.3">
      <c r="A23" s="6" t="s">
        <v>46</v>
      </c>
      <c r="B23" s="7" t="s">
        <v>60</v>
      </c>
      <c r="C23" s="8" t="s">
        <v>14</v>
      </c>
      <c r="D23" s="8">
        <v>80</v>
      </c>
      <c r="E23" s="27"/>
      <c r="F23" s="10">
        <f t="shared" si="0"/>
        <v>0</v>
      </c>
    </row>
    <row r="24" spans="1:6" ht="30" x14ac:dyDescent="0.3">
      <c r="A24" s="6" t="s">
        <v>47</v>
      </c>
      <c r="B24" s="7" t="s">
        <v>29</v>
      </c>
      <c r="C24" s="6" t="s">
        <v>14</v>
      </c>
      <c r="D24" s="6">
        <v>10</v>
      </c>
      <c r="E24" s="27"/>
      <c r="F24" s="10">
        <f t="shared" si="0"/>
        <v>0</v>
      </c>
    </row>
    <row r="25" spans="1:6" ht="30" x14ac:dyDescent="0.3">
      <c r="A25" s="6" t="s">
        <v>48</v>
      </c>
      <c r="B25" s="7" t="s">
        <v>61</v>
      </c>
      <c r="C25" s="6" t="s">
        <v>14</v>
      </c>
      <c r="D25" s="6">
        <v>140</v>
      </c>
      <c r="E25" s="27"/>
      <c r="F25" s="10">
        <f t="shared" si="0"/>
        <v>0</v>
      </c>
    </row>
    <row r="26" spans="1:6" x14ac:dyDescent="0.3">
      <c r="A26" s="6" t="s">
        <v>49</v>
      </c>
      <c r="B26" s="7" t="s">
        <v>21</v>
      </c>
      <c r="C26" s="6" t="s">
        <v>15</v>
      </c>
      <c r="D26" s="6">
        <v>1250</v>
      </c>
      <c r="E26" s="27"/>
      <c r="F26" s="10">
        <f t="shared" si="0"/>
        <v>0</v>
      </c>
    </row>
    <row r="27" spans="1:6" x14ac:dyDescent="0.3">
      <c r="A27" s="6" t="s">
        <v>50</v>
      </c>
      <c r="B27" s="12" t="s">
        <v>22</v>
      </c>
      <c r="C27" s="13" t="s">
        <v>15</v>
      </c>
      <c r="D27" s="13">
        <v>400</v>
      </c>
      <c r="E27" s="27"/>
      <c r="F27" s="10">
        <f t="shared" si="0"/>
        <v>0</v>
      </c>
    </row>
    <row r="28" spans="1:6" ht="89.4" customHeight="1" x14ac:dyDescent="0.3">
      <c r="A28" s="6" t="s">
        <v>51</v>
      </c>
      <c r="B28" s="12" t="s">
        <v>62</v>
      </c>
      <c r="C28" s="13" t="s">
        <v>14</v>
      </c>
      <c r="D28" s="13">
        <v>5</v>
      </c>
      <c r="E28" s="27"/>
      <c r="F28" s="10">
        <f t="shared" si="0"/>
        <v>0</v>
      </c>
    </row>
    <row r="29" spans="1:6" ht="120" x14ac:dyDescent="0.3">
      <c r="A29" s="6" t="s">
        <v>52</v>
      </c>
      <c r="B29" s="12" t="s">
        <v>63</v>
      </c>
      <c r="C29" s="13" t="s">
        <v>14</v>
      </c>
      <c r="D29" s="13">
        <v>5</v>
      </c>
      <c r="E29" s="27"/>
      <c r="F29" s="10">
        <f t="shared" si="0"/>
        <v>0</v>
      </c>
    </row>
    <row r="30" spans="1:6" ht="60" x14ac:dyDescent="0.3">
      <c r="A30" s="6" t="s">
        <v>53</v>
      </c>
      <c r="B30" s="14" t="s">
        <v>64</v>
      </c>
      <c r="C30" s="13" t="s">
        <v>14</v>
      </c>
      <c r="D30" s="13">
        <v>300</v>
      </c>
      <c r="E30" s="27"/>
      <c r="F30" s="10">
        <f t="shared" si="0"/>
        <v>0</v>
      </c>
    </row>
    <row r="31" spans="1:6" ht="120" x14ac:dyDescent="0.3">
      <c r="A31" s="19" t="s">
        <v>54</v>
      </c>
      <c r="B31" s="24" t="s">
        <v>65</v>
      </c>
      <c r="C31" s="25" t="s">
        <v>14</v>
      </c>
      <c r="D31" s="25">
        <v>120</v>
      </c>
      <c r="E31" s="29"/>
      <c r="F31" s="20">
        <f t="shared" si="0"/>
        <v>0</v>
      </c>
    </row>
    <row r="32" spans="1:6" s="23" customFormat="1" ht="90" x14ac:dyDescent="0.3">
      <c r="A32" s="6" t="s">
        <v>55</v>
      </c>
      <c r="B32" s="15" t="s">
        <v>66</v>
      </c>
      <c r="C32" s="6" t="s">
        <v>14</v>
      </c>
      <c r="D32" s="6">
        <v>130</v>
      </c>
      <c r="E32" s="27"/>
      <c r="F32" s="10">
        <f t="shared" si="0"/>
        <v>0</v>
      </c>
    </row>
    <row r="33" spans="1:7" s="23" customFormat="1" ht="30" x14ac:dyDescent="0.3">
      <c r="A33" s="6" t="s">
        <v>56</v>
      </c>
      <c r="B33" s="15" t="s">
        <v>57</v>
      </c>
      <c r="C33" s="6" t="s">
        <v>14</v>
      </c>
      <c r="D33" s="6">
        <v>15</v>
      </c>
      <c r="E33" s="27"/>
      <c r="F33" s="10">
        <f t="shared" si="0"/>
        <v>0</v>
      </c>
    </row>
    <row r="34" spans="1:7" ht="15.6" x14ac:dyDescent="0.3">
      <c r="A34" s="30" t="s">
        <v>33</v>
      </c>
      <c r="B34" s="31"/>
      <c r="C34" s="31"/>
      <c r="D34" s="31"/>
      <c r="E34" s="21">
        <f>SUM(E8:E32)</f>
        <v>0</v>
      </c>
      <c r="F34" s="22">
        <f>SUM(F8:F33)</f>
        <v>0</v>
      </c>
      <c r="G34" s="2"/>
    </row>
    <row r="35" spans="1:7" ht="15.6" x14ac:dyDescent="0.3">
      <c r="A35" s="32" t="s">
        <v>28</v>
      </c>
      <c r="B35" s="33"/>
      <c r="C35" s="33"/>
      <c r="D35" s="33"/>
      <c r="E35" s="16"/>
      <c r="F35" s="10">
        <f>F34*25%</f>
        <v>0</v>
      </c>
      <c r="G35" s="2"/>
    </row>
    <row r="36" spans="1:7" ht="16.2" thickBot="1" x14ac:dyDescent="0.35">
      <c r="A36" s="34" t="s">
        <v>34</v>
      </c>
      <c r="B36" s="35"/>
      <c r="C36" s="35"/>
      <c r="D36" s="35"/>
      <c r="E36" s="17"/>
      <c r="F36" s="18">
        <f>SUM(F34:F35)</f>
        <v>0</v>
      </c>
      <c r="G36" s="2"/>
    </row>
    <row r="37" spans="1:7" x14ac:dyDescent="0.3">
      <c r="F37" s="2"/>
      <c r="G37" s="2"/>
    </row>
    <row r="38" spans="1:7" x14ac:dyDescent="0.3">
      <c r="F38" s="2"/>
      <c r="G38" s="2"/>
    </row>
    <row r="39" spans="1:7" x14ac:dyDescent="0.3">
      <c r="F39" s="2"/>
      <c r="G39" s="2"/>
    </row>
    <row r="40" spans="1:7" x14ac:dyDescent="0.3">
      <c r="F40" s="2"/>
      <c r="G40" s="2"/>
    </row>
    <row r="41" spans="1:7" x14ac:dyDescent="0.3">
      <c r="F41" s="2"/>
      <c r="G41" s="2"/>
    </row>
    <row r="42" spans="1:7" x14ac:dyDescent="0.3">
      <c r="F42" s="2"/>
      <c r="G42" s="2"/>
    </row>
    <row r="43" spans="1:7" x14ac:dyDescent="0.3">
      <c r="F43" s="2"/>
      <c r="G43" s="2"/>
    </row>
    <row r="44" spans="1:7" x14ac:dyDescent="0.3">
      <c r="F44" s="2"/>
      <c r="G44" s="2"/>
    </row>
    <row r="45" spans="1:7" x14ac:dyDescent="0.3">
      <c r="F45" s="2"/>
      <c r="G45" s="2"/>
    </row>
    <row r="46" spans="1:7" x14ac:dyDescent="0.3">
      <c r="F46" s="2"/>
      <c r="G46" s="2"/>
    </row>
    <row r="47" spans="1:7" x14ac:dyDescent="0.3">
      <c r="F47" s="2"/>
      <c r="G47" s="2"/>
    </row>
    <row r="48" spans="1:7" x14ac:dyDescent="0.3">
      <c r="F48" s="2"/>
      <c r="G48" s="2"/>
    </row>
    <row r="49" spans="6:7" x14ac:dyDescent="0.3">
      <c r="F49" s="2"/>
      <c r="G49" s="2"/>
    </row>
    <row r="50" spans="6:7" x14ac:dyDescent="0.3">
      <c r="F50" s="2"/>
      <c r="G50" s="2"/>
    </row>
    <row r="51" spans="6:7" x14ac:dyDescent="0.3">
      <c r="F51" s="2"/>
      <c r="G51" s="2"/>
    </row>
    <row r="52" spans="6:7" x14ac:dyDescent="0.3">
      <c r="F52" s="2"/>
      <c r="G52" s="2"/>
    </row>
    <row r="53" spans="6:7" x14ac:dyDescent="0.3">
      <c r="F53" s="2"/>
      <c r="G53" s="2"/>
    </row>
    <row r="54" spans="6:7" x14ac:dyDescent="0.3">
      <c r="F54" s="2"/>
      <c r="G54" s="2"/>
    </row>
    <row r="55" spans="6:7" x14ac:dyDescent="0.3">
      <c r="F55" s="2"/>
      <c r="G55" s="2"/>
    </row>
    <row r="56" spans="6:7" x14ac:dyDescent="0.3">
      <c r="F56" s="2"/>
      <c r="G56" s="2"/>
    </row>
  </sheetData>
  <sheetProtection algorithmName="SHA-512" hashValue="8bSr5QY9lbcgzcKjd/c+cXw3LETLHNB/GMlv8RYCQMTyxVFhM7fw+RfshgRMX0+kihfp7VfedIC0b6aqFErPUw==" saltValue="jyLgEulkraMpnVuG/T3Kyg==" spinCount="100000" sheet="1" objects="1" scenarios="1"/>
  <mergeCells count="9">
    <mergeCell ref="A34:D34"/>
    <mergeCell ref="A35:D35"/>
    <mergeCell ref="A36:D36"/>
    <mergeCell ref="A1:F1"/>
    <mergeCell ref="A6:F6"/>
    <mergeCell ref="A5:F5"/>
    <mergeCell ref="A4:F4"/>
    <mergeCell ref="A3:F3"/>
    <mergeCell ref="A2:F2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Company>Ministarstvo Pravosuda Republike Hrvatske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Samardžić</dc:creator>
  <cp:lastModifiedBy>Marijana Đurinac</cp:lastModifiedBy>
  <cp:lastPrinted>2023-02-01T08:20:36Z</cp:lastPrinted>
  <dcterms:created xsi:type="dcterms:W3CDTF">2021-03-29T07:02:14Z</dcterms:created>
  <dcterms:modified xsi:type="dcterms:W3CDTF">2023-02-01T08:36:52Z</dcterms:modified>
</cp:coreProperties>
</file>