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<sst xmlns="http://schemas.openxmlformats.org/spreadsheetml/2006/main" count="77" uniqueCount="77">
  <si>
    <t>Sud</t>
  </si>
  <si>
    <t>Vrsta postupka</t>
  </si>
  <si>
    <t>Vrsta upisnika oznaka</t>
  </si>
  <si>
    <t>Neriješeno na početku</t>
  </si>
  <si>
    <t>Primljeno</t>
  </si>
  <si>
    <t>Riješeno</t>
  </si>
  <si>
    <t>Neriješeno na kraju</t>
  </si>
  <si>
    <t>CR</t>
  </si>
  <si>
    <t>CR bez priljeva ustupom</t>
  </si>
  <si>
    <t>DT</t>
  </si>
  <si>
    <t>Prosječna starost neriješenih od poč. Procesa</t>
  </si>
  <si>
    <t>Prosječna starost neriješenih od datuma osnivanja</t>
  </si>
  <si>
    <t>Prosječno trajanje rješavanja od datuma početka procesa</t>
  </si>
  <si>
    <t>Prosječno trajanje rješavanja od datuma osnivanja</t>
  </si>
  <si>
    <t>Omjer starost riješenih / starost neriješeni od datuma poč. procesa</t>
  </si>
  <si>
    <t>Omjer starost riješenih / starost neriješeni od datuma osnivanja</t>
  </si>
  <si>
    <t>Županijski sud u Velikoj Gorici</t>
  </si>
  <si>
    <t>Građanski drugi stupanj</t>
  </si>
  <si>
    <t>Gž</t>
  </si>
  <si>
    <t>Gž-eu</t>
  </si>
  <si>
    <t>Gž Ob</t>
  </si>
  <si>
    <t>Gž Ovr</t>
  </si>
  <si>
    <t>Gž Ovr Ob</t>
  </si>
  <si>
    <t>Gž R</t>
  </si>
  <si>
    <t>Gž Zk</t>
  </si>
  <si>
    <t>Građanski drugi stupanj Ukupno</t>
  </si>
  <si>
    <t>Građanski prvi stupanj</t>
  </si>
  <si>
    <t>R1</t>
  </si>
  <si>
    <t>R2</t>
  </si>
  <si>
    <t>Građanski prvi stupanj Ukupno</t>
  </si>
  <si>
    <t>Istražne radnje</t>
  </si>
  <si>
    <t>Kir</t>
  </si>
  <si>
    <t>Kir-d</t>
  </si>
  <si>
    <t>Kir-eu</t>
  </si>
  <si>
    <t>Istražne radnje Ukupno</t>
  </si>
  <si>
    <t>Izvanraspravna vijeća</t>
  </si>
  <si>
    <t>Kv-eun</t>
  </si>
  <si>
    <t>Kv I</t>
  </si>
  <si>
    <t>Kv II</t>
  </si>
  <si>
    <t>Izvanraspravna vijeća Ukupno</t>
  </si>
  <si>
    <t>Izvršenje kazne zatvora - drugi stupanj</t>
  </si>
  <si>
    <t>Ikž</t>
  </si>
  <si>
    <t>Kž I</t>
  </si>
  <si>
    <t>Izvršenje kazne zatvora - drugi stupanj Ukupno</t>
  </si>
  <si>
    <t>Izvršenje kazne zatvora - prvi stupanj</t>
  </si>
  <si>
    <t>Ik I</t>
  </si>
  <si>
    <t>Ik I ozmz m</t>
  </si>
  <si>
    <t>Ik I ozmz mp</t>
  </si>
  <si>
    <t>Ik I zd</t>
  </si>
  <si>
    <t>Izvršenje kazne zatvora - prvi stupanj Ukupno</t>
  </si>
  <si>
    <t>Kazneni drugi stupanj</t>
  </si>
  <si>
    <t>Kž</t>
  </si>
  <si>
    <t>Kazneni drugi stupanj Ukupno</t>
  </si>
  <si>
    <t>Kazneni maloljetnički - drugi stupanj</t>
  </si>
  <si>
    <t>Kžm</t>
  </si>
  <si>
    <t>Kžmp</t>
  </si>
  <si>
    <t>Kžzd</t>
  </si>
  <si>
    <t>Kazneni maloljetnički - drugi stupanj Ukupno</t>
  </si>
  <si>
    <t>Kazneni prvi stupanj</t>
  </si>
  <si>
    <t>K</t>
  </si>
  <si>
    <t>Kmp</t>
  </si>
  <si>
    <t>Kzd</t>
  </si>
  <si>
    <t>Kazneni prvi stupanj Ukupno</t>
  </si>
  <si>
    <t>Kazneno razno</t>
  </si>
  <si>
    <t>Kr</t>
  </si>
  <si>
    <t>Kazneno razno Ukupno</t>
  </si>
  <si>
    <t>Postupak optužnog vijeća</t>
  </si>
  <si>
    <t>Kov</t>
  </si>
  <si>
    <t>Postupak optužnog vijeća Ukupno</t>
  </si>
  <si>
    <t>Postupak optužnog vijeća za maloljetnike</t>
  </si>
  <si>
    <t>Kovm</t>
  </si>
  <si>
    <t>Postupak optužnog vijeća za maloljetnike Ukupno</t>
  </si>
  <si>
    <t>Županijski sud u Velikoj Gorici Ukupno</t>
  </si>
  <si>
    <t>UKUPNO</t>
  </si>
  <si>
    <t>Sumarno statističko izvješće o broju primljenih, riješenih i neriješenih predmeta - Županijski sud u Velikoj Gorici
I tromjesečje 2023.</t>
  </si>
  <si>
    <t>Kir t</t>
  </si>
  <si>
    <t>Kv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</si>
</sst>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FFFFFF"/>
      </patternFill>
    </fill>
    <fill>
      <patternFill patternType="solid">
        <fgColor rgb="FFEFEDDE"/>
      </patternFill>
    </fill>
    <fill>
      <patternFill patternType="solid">
        <fgColor rgb="FFF3F2EA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10" fontId="2" fillId="3" borderId="2" xfId="0" applyNumberFormat="1" applyFont="1" applyFill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3" fontId="3" fillId="5" borderId="2" xfId="0" applyNumberFormat="1" applyFont="1" applyFill="1" applyBorder="1" applyAlignment="1">
      <alignment horizontal="right" vertical="top" wrapText="1"/>
    </xf>
    <xf numFmtId="0" fontId="0" fillId="5" borderId="2" xfId="0" applyFill="1" applyBorder="1" applyAlignment="1">
      <alignment horizontal="right" vertical="top" wrapText="1"/>
    </xf>
    <xf numFmtId="10" fontId="3" fillId="5" borderId="2" xfId="0" applyNumberFormat="1" applyFont="1" applyFill="1" applyBorder="1" applyAlignment="1">
      <alignment horizontal="right" vertical="top" wrapText="1"/>
    </xf>
    <xf numFmtId="4" fontId="3" fillId="5" borderId="2" xfId="0" applyNumberFormat="1" applyFont="1" applyFill="1" applyBorder="1" applyAlignment="1">
      <alignment horizontal="right" vertical="top" wrapText="1"/>
    </xf>
    <xf numFmtId="4" fontId="3" fillId="5" borderId="3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25733</xdr:colOff>
      <xdr:row>0</xdr:row>
      <xdr:rowOff>21590</xdr:rowOff>
    </xdr:from>
    <xdr:ext cx="1924050" cy="5238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33" y="21590"/>
          <a:ext cx="1924050" cy="523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abSelected="1" topLeftCell="A31" workbookViewId="0">
      <selection activeCell="T19" sqref="T19"/>
    </sheetView>
  </sheetViews>
  <sheetFormatPr defaultRowHeight="14.4" x14ac:dyDescent="0.3"/>
  <cols>
    <col min="1" max="1" width="10" customWidth="1"/>
    <col min="2" max="2" width="24.6640625" customWidth="1"/>
    <col min="3" max="3" width="7" customWidth="1"/>
    <col min="4" max="5" width="7.77734375" customWidth="1"/>
    <col min="6" max="6" width="7.44140625" customWidth="1"/>
    <col min="7" max="7" width="8.6640625" customWidth="1"/>
    <col min="8" max="8" width="7.44140625" customWidth="1"/>
    <col min="9" max="9" width="7.21875" customWidth="1"/>
    <col min="10" max="10" width="4.44140625" customWidth="1"/>
    <col min="11" max="14" width="8.77734375" customWidth="1"/>
    <col min="15" max="15" width="7.77734375" customWidth="1"/>
    <col min="16" max="16" width="7.88671875" customWidth="1"/>
    <col min="17" max="17" width="0.77734375" customWidth="1"/>
  </cols>
  <sheetData>
    <row r="1" spans="1:16" ht="14.4" customHeight="1" x14ac:dyDescent="0.3">
      <c r="A1" s="17"/>
      <c r="B1" s="23" t="s">
        <v>74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3">
      <c r="A2" s="1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3">
      <c r="A3" s="17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3">
      <c r="A4" s="1"/>
    </row>
    <row r="5" spans="1:16" ht="71.400000000000006" x14ac:dyDescent="0.3">
      <c r="A5" s="2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4" t="s">
        <v>15</v>
      </c>
    </row>
    <row r="6" spans="1:16" x14ac:dyDescent="0.3">
      <c r="A6" s="18" t="s">
        <v>16</v>
      </c>
      <c r="B6" s="18" t="s">
        <v>17</v>
      </c>
      <c r="C6" s="3" t="s">
        <v>18</v>
      </c>
      <c r="D6" s="5">
        <v>608</v>
      </c>
      <c r="E6" s="5">
        <v>368</v>
      </c>
      <c r="F6" s="5">
        <v>322</v>
      </c>
      <c r="G6" s="5">
        <v>654</v>
      </c>
      <c r="H6" s="7">
        <v>0.875</v>
      </c>
      <c r="I6" s="7">
        <v>0.875</v>
      </c>
      <c r="J6" s="5">
        <v>182.79503105590101</v>
      </c>
      <c r="K6" s="5">
        <v>1529.6253822629999</v>
      </c>
      <c r="L6" s="5">
        <v>159.92354740061199</v>
      </c>
      <c r="M6" s="5">
        <v>1651.7670807453401</v>
      </c>
      <c r="N6" s="5">
        <v>159.400621118012</v>
      </c>
      <c r="O6" s="8">
        <v>1.07985072678491</v>
      </c>
      <c r="P6" s="9">
        <v>0.99673014830461903</v>
      </c>
    </row>
    <row r="7" spans="1:16" x14ac:dyDescent="0.3">
      <c r="A7" s="19"/>
      <c r="B7" s="19"/>
      <c r="C7" s="3" t="s">
        <v>19</v>
      </c>
      <c r="D7" s="6"/>
      <c r="E7" s="5">
        <v>1</v>
      </c>
      <c r="F7" s="6"/>
      <c r="G7" s="5">
        <v>1</v>
      </c>
      <c r="H7" s="7">
        <v>0</v>
      </c>
      <c r="I7" s="7">
        <v>0</v>
      </c>
      <c r="J7" s="6"/>
      <c r="K7" s="5">
        <v>496</v>
      </c>
      <c r="L7" s="5">
        <v>21</v>
      </c>
      <c r="M7" s="6"/>
      <c r="N7" s="6"/>
      <c r="O7" s="6"/>
      <c r="P7" s="10"/>
    </row>
    <row r="8" spans="1:16" x14ac:dyDescent="0.3">
      <c r="A8" s="19"/>
      <c r="B8" s="19"/>
      <c r="C8" s="3" t="s">
        <v>20</v>
      </c>
      <c r="D8" s="5">
        <v>19</v>
      </c>
      <c r="E8" s="5">
        <v>21</v>
      </c>
      <c r="F8" s="5">
        <v>31</v>
      </c>
      <c r="G8" s="5">
        <v>9</v>
      </c>
      <c r="H8" s="7">
        <v>1.47619047619048</v>
      </c>
      <c r="I8" s="7">
        <v>1.47619047619048</v>
      </c>
      <c r="J8" s="5">
        <v>26.129032258064498</v>
      </c>
      <c r="K8" s="5">
        <v>1447.8888888888901</v>
      </c>
      <c r="L8" s="5">
        <v>144.222222222222</v>
      </c>
      <c r="M8" s="5">
        <v>642.48387096774195</v>
      </c>
      <c r="N8" s="5">
        <v>56.4838709677419</v>
      </c>
      <c r="O8" s="8">
        <v>0.443738380685264</v>
      </c>
      <c r="P8" s="9">
        <v>0.39164471395198602</v>
      </c>
    </row>
    <row r="9" spans="1:16" x14ac:dyDescent="0.3">
      <c r="A9" s="19"/>
      <c r="B9" s="19"/>
      <c r="C9" s="3" t="s">
        <v>21</v>
      </c>
      <c r="D9" s="5">
        <v>203</v>
      </c>
      <c r="E9" s="5">
        <v>144</v>
      </c>
      <c r="F9" s="5">
        <v>163</v>
      </c>
      <c r="G9" s="5">
        <v>184</v>
      </c>
      <c r="H9" s="7">
        <v>1.13194444444444</v>
      </c>
      <c r="I9" s="7">
        <v>1.13194444444444</v>
      </c>
      <c r="J9" s="5">
        <v>101.59509202453999</v>
      </c>
      <c r="K9" s="5">
        <v>1290.5869565217399</v>
      </c>
      <c r="L9" s="5">
        <v>152.90217391304299</v>
      </c>
      <c r="M9" s="5">
        <v>1729.0306748466301</v>
      </c>
      <c r="N9" s="5">
        <v>155.61349693251501</v>
      </c>
      <c r="O9" s="8">
        <v>1.33972427515193</v>
      </c>
      <c r="P9" s="9">
        <v>1.0177324033405399</v>
      </c>
    </row>
    <row r="10" spans="1:16" x14ac:dyDescent="0.3">
      <c r="A10" s="19"/>
      <c r="B10" s="19"/>
      <c r="C10" s="3" t="s">
        <v>22</v>
      </c>
      <c r="D10" s="6"/>
      <c r="E10" s="5">
        <v>1</v>
      </c>
      <c r="F10" s="5">
        <v>1</v>
      </c>
      <c r="G10" s="6"/>
      <c r="H10" s="7">
        <v>1</v>
      </c>
      <c r="I10" s="7">
        <v>1</v>
      </c>
      <c r="J10" s="6"/>
      <c r="K10" s="6"/>
      <c r="L10" s="6"/>
      <c r="M10" s="5">
        <v>648</v>
      </c>
      <c r="N10" s="5">
        <v>4</v>
      </c>
      <c r="O10" s="6"/>
      <c r="P10" s="10"/>
    </row>
    <row r="11" spans="1:16" x14ac:dyDescent="0.3">
      <c r="A11" s="19"/>
      <c r="B11" s="19"/>
      <c r="C11" s="3" t="s">
        <v>23</v>
      </c>
      <c r="D11" s="5">
        <v>55</v>
      </c>
      <c r="E11" s="5">
        <v>77</v>
      </c>
      <c r="F11" s="5">
        <v>76</v>
      </c>
      <c r="G11" s="5">
        <v>56</v>
      </c>
      <c r="H11" s="7">
        <v>0.98701298701298701</v>
      </c>
      <c r="I11" s="7">
        <v>0.98701298701298701</v>
      </c>
      <c r="J11" s="5">
        <v>66.315789473684205</v>
      </c>
      <c r="K11" s="5">
        <v>1109.67857142857</v>
      </c>
      <c r="L11" s="5">
        <v>76.232142857142904</v>
      </c>
      <c r="M11" s="5">
        <v>922.44736842105306</v>
      </c>
      <c r="N11" s="5">
        <v>65.486842105263193</v>
      </c>
      <c r="O11" s="8">
        <v>0.83127438176400703</v>
      </c>
      <c r="P11" s="9">
        <v>0.85904501239042796</v>
      </c>
    </row>
    <row r="12" spans="1:16" x14ac:dyDescent="0.3">
      <c r="A12" s="19"/>
      <c r="B12" s="20"/>
      <c r="C12" s="3" t="s">
        <v>24</v>
      </c>
      <c r="D12" s="5">
        <v>265</v>
      </c>
      <c r="E12" s="5">
        <v>49</v>
      </c>
      <c r="F12" s="5">
        <v>142</v>
      </c>
      <c r="G12" s="5">
        <v>172</v>
      </c>
      <c r="H12" s="7">
        <v>2.8979591836734699</v>
      </c>
      <c r="I12" s="7">
        <v>2.8979591836734699</v>
      </c>
      <c r="J12" s="5">
        <v>109.014084507042</v>
      </c>
      <c r="K12" s="5">
        <v>1056.06976744186</v>
      </c>
      <c r="L12" s="5">
        <v>276.34883720930202</v>
      </c>
      <c r="M12" s="5">
        <v>1328.6338028169</v>
      </c>
      <c r="N12" s="5">
        <v>343.52112676056299</v>
      </c>
      <c r="O12" s="8">
        <v>1.2580928303963099</v>
      </c>
      <c r="P12" s="9">
        <v>1.2430706429945499</v>
      </c>
    </row>
    <row r="13" spans="1:16" x14ac:dyDescent="0.3">
      <c r="A13" s="19"/>
      <c r="B13" s="21" t="s">
        <v>25</v>
      </c>
      <c r="C13" s="22"/>
      <c r="D13" s="11">
        <v>1150</v>
      </c>
      <c r="E13" s="11">
        <v>661</v>
      </c>
      <c r="F13" s="11">
        <v>735</v>
      </c>
      <c r="G13" s="11">
        <v>1076</v>
      </c>
      <c r="H13" s="13">
        <v>1.1119515885022699</v>
      </c>
      <c r="I13" s="13">
        <v>1.1119515885022699</v>
      </c>
      <c r="J13" s="11">
        <v>131.75510204081601</v>
      </c>
      <c r="K13" s="11">
        <v>1389.55018587361</v>
      </c>
      <c r="L13" s="11">
        <v>172.71747211895899</v>
      </c>
      <c r="M13" s="11">
        <v>1487.12653061225</v>
      </c>
      <c r="N13" s="11">
        <v>179.869387755102</v>
      </c>
      <c r="O13" s="14">
        <v>1.07022153336426</v>
      </c>
      <c r="P13" s="15">
        <v>1.0414081768821699</v>
      </c>
    </row>
    <row r="14" spans="1:16" x14ac:dyDescent="0.3">
      <c r="A14" s="19"/>
      <c r="B14" s="18" t="s">
        <v>26</v>
      </c>
      <c r="C14" s="3" t="s">
        <v>27</v>
      </c>
      <c r="D14" s="6"/>
      <c r="E14" s="5">
        <v>5</v>
      </c>
      <c r="F14" s="5">
        <v>5</v>
      </c>
      <c r="G14" s="6"/>
      <c r="H14" s="7">
        <v>1</v>
      </c>
      <c r="I14" s="7">
        <v>1</v>
      </c>
      <c r="J14" s="6"/>
      <c r="K14" s="6"/>
      <c r="L14" s="6"/>
      <c r="M14" s="5">
        <v>2.4</v>
      </c>
      <c r="N14" s="5">
        <v>2.4</v>
      </c>
      <c r="O14" s="6"/>
      <c r="P14" s="10"/>
    </row>
    <row r="15" spans="1:16" x14ac:dyDescent="0.3">
      <c r="A15" s="19"/>
      <c r="B15" s="20"/>
      <c r="C15" s="3" t="s">
        <v>28</v>
      </c>
      <c r="D15" s="6"/>
      <c r="E15" s="5">
        <v>2</v>
      </c>
      <c r="F15" s="5">
        <v>1</v>
      </c>
      <c r="G15" s="5">
        <v>1</v>
      </c>
      <c r="H15" s="7">
        <v>0.5</v>
      </c>
      <c r="I15" s="7">
        <v>0.5</v>
      </c>
      <c r="J15" s="5">
        <v>90</v>
      </c>
      <c r="K15" s="5">
        <v>4</v>
      </c>
      <c r="L15" s="5">
        <v>4</v>
      </c>
      <c r="M15" s="5">
        <v>20</v>
      </c>
      <c r="N15" s="5">
        <v>8</v>
      </c>
      <c r="O15" s="8">
        <v>5</v>
      </c>
      <c r="P15" s="9">
        <v>2</v>
      </c>
    </row>
    <row r="16" spans="1:16" x14ac:dyDescent="0.3">
      <c r="A16" s="19"/>
      <c r="B16" s="21" t="s">
        <v>29</v>
      </c>
      <c r="C16" s="22"/>
      <c r="D16" s="12"/>
      <c r="E16" s="11">
        <v>7</v>
      </c>
      <c r="F16" s="11">
        <v>6</v>
      </c>
      <c r="G16" s="11">
        <v>1</v>
      </c>
      <c r="H16" s="13">
        <v>0.85714285714285698</v>
      </c>
      <c r="I16" s="13">
        <v>0.85714285714285698</v>
      </c>
      <c r="J16" s="11">
        <v>15</v>
      </c>
      <c r="K16" s="11">
        <v>4</v>
      </c>
      <c r="L16" s="11">
        <v>4</v>
      </c>
      <c r="M16" s="11">
        <v>5.3333333333333304</v>
      </c>
      <c r="N16" s="11">
        <v>3.3333333333333299</v>
      </c>
      <c r="O16" s="14">
        <v>1.3333333333333299</v>
      </c>
      <c r="P16" s="15">
        <v>0.83333333333333304</v>
      </c>
    </row>
    <row r="17" spans="1:16" x14ac:dyDescent="0.3">
      <c r="A17" s="19"/>
      <c r="B17" s="18" t="s">
        <v>30</v>
      </c>
      <c r="C17" s="3" t="s">
        <v>31</v>
      </c>
      <c r="D17" s="5">
        <v>32</v>
      </c>
      <c r="E17" s="5">
        <v>205</v>
      </c>
      <c r="F17" s="5">
        <v>216</v>
      </c>
      <c r="G17" s="5">
        <v>21</v>
      </c>
      <c r="H17" s="7">
        <v>1.0536585365853699</v>
      </c>
      <c r="I17" s="7">
        <v>1.0536585365853699</v>
      </c>
      <c r="J17" s="5">
        <v>8.75</v>
      </c>
      <c r="K17" s="5">
        <v>40</v>
      </c>
      <c r="L17" s="5">
        <v>40</v>
      </c>
      <c r="M17" s="5">
        <v>15.7685185185185</v>
      </c>
      <c r="N17" s="5">
        <v>15.6805555555556</v>
      </c>
      <c r="O17" s="8">
        <v>0.39421296296296299</v>
      </c>
      <c r="P17" s="9">
        <v>0.39201388888888899</v>
      </c>
    </row>
    <row r="18" spans="1:16" x14ac:dyDescent="0.3">
      <c r="A18" s="19"/>
      <c r="B18" s="19"/>
      <c r="C18" s="3" t="s">
        <v>75</v>
      </c>
      <c r="D18" s="5">
        <v>0</v>
      </c>
      <c r="E18" s="5">
        <v>42</v>
      </c>
      <c r="F18" s="5">
        <v>42</v>
      </c>
      <c r="G18" s="5">
        <v>0</v>
      </c>
      <c r="H18" s="7">
        <v>1</v>
      </c>
      <c r="I18" s="7">
        <v>1</v>
      </c>
      <c r="J18" s="5"/>
      <c r="K18" s="5"/>
      <c r="L18" s="5"/>
      <c r="M18" s="5"/>
      <c r="N18" s="5"/>
      <c r="O18" s="8"/>
      <c r="P18" s="9"/>
    </row>
    <row r="19" spans="1:16" x14ac:dyDescent="0.3">
      <c r="A19" s="19"/>
      <c r="B19" s="19"/>
      <c r="C19" s="3" t="s">
        <v>32</v>
      </c>
      <c r="D19" s="5">
        <v>7</v>
      </c>
      <c r="E19" s="5">
        <v>18</v>
      </c>
      <c r="F19" s="5">
        <v>19</v>
      </c>
      <c r="G19" s="5">
        <v>6</v>
      </c>
      <c r="H19" s="7">
        <v>1.05555555555556</v>
      </c>
      <c r="I19" s="7">
        <v>1.05555555555556</v>
      </c>
      <c r="J19" s="5">
        <v>28.421052631578899</v>
      </c>
      <c r="K19" s="5">
        <v>32.1666666666667</v>
      </c>
      <c r="L19" s="5">
        <v>32.1666666666667</v>
      </c>
      <c r="M19" s="5">
        <v>33.842105263157897</v>
      </c>
      <c r="N19" s="5">
        <v>33.842105263157897</v>
      </c>
      <c r="O19" s="8">
        <v>1.05208617398418</v>
      </c>
      <c r="P19" s="9">
        <v>1.05208617398418</v>
      </c>
    </row>
    <row r="20" spans="1:16" x14ac:dyDescent="0.3">
      <c r="A20" s="19"/>
      <c r="B20" s="20"/>
      <c r="C20" s="3" t="s">
        <v>33</v>
      </c>
      <c r="D20" s="5">
        <v>1</v>
      </c>
      <c r="E20" s="5">
        <v>6</v>
      </c>
      <c r="F20" s="5">
        <v>5</v>
      </c>
      <c r="G20" s="5">
        <v>2</v>
      </c>
      <c r="H20" s="7">
        <v>0.83333333333333304</v>
      </c>
      <c r="I20" s="7">
        <v>0.83333333333333304</v>
      </c>
      <c r="J20" s="5">
        <v>36</v>
      </c>
      <c r="K20" s="5">
        <v>112.5</v>
      </c>
      <c r="L20" s="5">
        <v>112.5</v>
      </c>
      <c r="M20" s="5">
        <v>15.2</v>
      </c>
      <c r="N20" s="5">
        <v>15.2</v>
      </c>
      <c r="O20" s="8">
        <v>0.13511111111111099</v>
      </c>
      <c r="P20" s="9">
        <v>0.13511111111111099</v>
      </c>
    </row>
    <row r="21" spans="1:16" x14ac:dyDescent="0.3">
      <c r="A21" s="19"/>
      <c r="B21" s="21" t="s">
        <v>34</v>
      </c>
      <c r="C21" s="22"/>
      <c r="D21" s="11">
        <v>40</v>
      </c>
      <c r="E21" s="11">
        <f>SUM(E17:E20)</f>
        <v>271</v>
      </c>
      <c r="F21" s="11">
        <f>SUM(F17:F20)</f>
        <v>282</v>
      </c>
      <c r="G21" s="11">
        <v>29</v>
      </c>
      <c r="H21" s="13">
        <v>1.0480349344978199</v>
      </c>
      <c r="I21" s="13">
        <v>1.0480349344978199</v>
      </c>
      <c r="J21" s="11">
        <v>10.875</v>
      </c>
      <c r="K21" s="11">
        <v>43.379310344827601</v>
      </c>
      <c r="L21" s="11">
        <v>43.379310344827601</v>
      </c>
      <c r="M21" s="11">
        <v>17.1875</v>
      </c>
      <c r="N21" s="11">
        <v>17.108333333333299</v>
      </c>
      <c r="O21" s="14">
        <v>0.396214228934817</v>
      </c>
      <c r="P21" s="15">
        <v>0.39438924218336002</v>
      </c>
    </row>
    <row r="22" spans="1:16" x14ac:dyDescent="0.3">
      <c r="A22" s="19"/>
      <c r="B22" s="18" t="s">
        <v>35</v>
      </c>
      <c r="C22" s="3" t="s">
        <v>36</v>
      </c>
      <c r="D22" s="5">
        <v>1</v>
      </c>
      <c r="E22" s="5">
        <v>3</v>
      </c>
      <c r="F22" s="5">
        <v>3</v>
      </c>
      <c r="G22" s="5">
        <v>1</v>
      </c>
      <c r="H22" s="7">
        <v>1</v>
      </c>
      <c r="I22" s="7">
        <v>1</v>
      </c>
      <c r="J22" s="5">
        <v>30</v>
      </c>
      <c r="K22" s="5">
        <v>20</v>
      </c>
      <c r="L22" s="5">
        <v>20</v>
      </c>
      <c r="M22" s="5">
        <v>36</v>
      </c>
      <c r="N22" s="5">
        <v>30</v>
      </c>
      <c r="O22" s="8">
        <v>1.8</v>
      </c>
      <c r="P22" s="9">
        <v>1.5</v>
      </c>
    </row>
    <row r="23" spans="1:16" x14ac:dyDescent="0.3">
      <c r="A23" s="19"/>
      <c r="B23" s="19"/>
      <c r="C23" s="3" t="s">
        <v>76</v>
      </c>
      <c r="D23" s="5">
        <v>0</v>
      </c>
      <c r="E23" s="5">
        <v>1</v>
      </c>
      <c r="F23" s="5">
        <v>1</v>
      </c>
      <c r="G23" s="5">
        <v>0</v>
      </c>
      <c r="H23" s="7">
        <v>1</v>
      </c>
      <c r="I23" s="7">
        <v>1</v>
      </c>
      <c r="J23" s="5"/>
      <c r="K23" s="5"/>
      <c r="L23" s="5"/>
      <c r="M23" s="5"/>
      <c r="N23" s="5"/>
      <c r="O23" s="8"/>
      <c r="P23" s="9"/>
    </row>
    <row r="24" spans="1:16" x14ac:dyDescent="0.3">
      <c r="A24" s="19"/>
      <c r="B24" s="19"/>
      <c r="C24" s="3" t="s">
        <v>37</v>
      </c>
      <c r="D24" s="5">
        <v>5</v>
      </c>
      <c r="E24" s="5">
        <v>25</v>
      </c>
      <c r="F24" s="5">
        <v>23</v>
      </c>
      <c r="G24" s="5">
        <v>7</v>
      </c>
      <c r="H24" s="7">
        <v>0.92</v>
      </c>
      <c r="I24" s="7">
        <v>0.92</v>
      </c>
      <c r="J24" s="5">
        <v>27.3913043478261</v>
      </c>
      <c r="K24" s="5">
        <v>1740.42857142857</v>
      </c>
      <c r="L24" s="5">
        <v>18.8571428571429</v>
      </c>
      <c r="M24" s="5">
        <v>590.39130434782601</v>
      </c>
      <c r="N24" s="5">
        <v>23.565217391304301</v>
      </c>
      <c r="O24" s="8">
        <v>0.33922179516004097</v>
      </c>
      <c r="P24" s="9">
        <v>1.24967061923584</v>
      </c>
    </row>
    <row r="25" spans="1:16" x14ac:dyDescent="0.3">
      <c r="A25" s="19"/>
      <c r="B25" s="20"/>
      <c r="C25" s="3" t="s">
        <v>38</v>
      </c>
      <c r="D25" s="5">
        <v>16</v>
      </c>
      <c r="E25" s="5">
        <v>84</v>
      </c>
      <c r="F25" s="5">
        <v>83</v>
      </c>
      <c r="G25" s="5">
        <v>17</v>
      </c>
      <c r="H25" s="7">
        <v>0.98809523809523803</v>
      </c>
      <c r="I25" s="7">
        <v>0.98809523809523803</v>
      </c>
      <c r="J25" s="5">
        <v>18.433734939758999</v>
      </c>
      <c r="K25" s="5">
        <v>389.47058823529397</v>
      </c>
      <c r="L25" s="5">
        <v>151.941176470588</v>
      </c>
      <c r="M25" s="5">
        <v>40.939759036144601</v>
      </c>
      <c r="N25" s="5">
        <v>16.903614457831299</v>
      </c>
      <c r="O25" s="8">
        <v>0.105116433108965</v>
      </c>
      <c r="P25" s="9">
        <v>0.111251043663621</v>
      </c>
    </row>
    <row r="26" spans="1:16" x14ac:dyDescent="0.3">
      <c r="A26" s="19"/>
      <c r="B26" s="21" t="s">
        <v>39</v>
      </c>
      <c r="C26" s="22"/>
      <c r="D26" s="11">
        <v>22</v>
      </c>
      <c r="E26" s="11">
        <v>113</v>
      </c>
      <c r="F26" s="11">
        <v>110</v>
      </c>
      <c r="G26" s="11">
        <v>25</v>
      </c>
      <c r="H26" s="13">
        <v>0.97321428571428603</v>
      </c>
      <c r="I26" s="13">
        <v>0.97321428571428603</v>
      </c>
      <c r="J26" s="11">
        <v>20.642201834862401</v>
      </c>
      <c r="K26" s="11">
        <v>752.96</v>
      </c>
      <c r="L26" s="11">
        <v>109.4</v>
      </c>
      <c r="M26" s="11">
        <v>156.743119266055</v>
      </c>
      <c r="N26" s="11">
        <v>18.669724770642201</v>
      </c>
      <c r="O26" s="14">
        <v>0.20816925104395301</v>
      </c>
      <c r="P26" s="15">
        <v>0.17065561947570601</v>
      </c>
    </row>
    <row r="27" spans="1:16" x14ac:dyDescent="0.3">
      <c r="A27" s="19"/>
      <c r="B27" s="18" t="s">
        <v>40</v>
      </c>
      <c r="C27" s="3" t="s">
        <v>41</v>
      </c>
      <c r="D27" s="5">
        <v>2</v>
      </c>
      <c r="E27" s="5">
        <v>2</v>
      </c>
      <c r="F27" s="6"/>
      <c r="G27" s="5">
        <v>4</v>
      </c>
      <c r="H27" s="7">
        <v>0</v>
      </c>
      <c r="I27" s="7">
        <v>0</v>
      </c>
      <c r="J27" s="6"/>
      <c r="K27" s="5">
        <v>114.5</v>
      </c>
      <c r="L27" s="5">
        <v>114.5</v>
      </c>
      <c r="M27" s="6"/>
      <c r="N27" s="6"/>
      <c r="O27" s="6"/>
      <c r="P27" s="10"/>
    </row>
    <row r="28" spans="1:16" x14ac:dyDescent="0.3">
      <c r="A28" s="19"/>
      <c r="B28" s="20"/>
      <c r="C28" s="3" t="s">
        <v>42</v>
      </c>
      <c r="D28" s="5">
        <v>3</v>
      </c>
      <c r="E28" s="5">
        <v>28</v>
      </c>
      <c r="F28" s="5">
        <v>19</v>
      </c>
      <c r="G28" s="5">
        <v>12</v>
      </c>
      <c r="H28" s="7">
        <v>0.67857142857142805</v>
      </c>
      <c r="I28" s="7">
        <v>0.67857142857142805</v>
      </c>
      <c r="J28" s="5">
        <v>56.842105263157897</v>
      </c>
      <c r="K28" s="5">
        <v>26</v>
      </c>
      <c r="L28" s="5">
        <v>26</v>
      </c>
      <c r="M28" s="5">
        <v>12.0526315789474</v>
      </c>
      <c r="N28" s="5">
        <v>12.0526315789474</v>
      </c>
      <c r="O28" s="8">
        <v>0.46356275303643701</v>
      </c>
      <c r="P28" s="9">
        <v>0.46356275303643701</v>
      </c>
    </row>
    <row r="29" spans="1:16" x14ac:dyDescent="0.3">
      <c r="A29" s="19"/>
      <c r="B29" s="21" t="s">
        <v>43</v>
      </c>
      <c r="C29" s="22"/>
      <c r="D29" s="11">
        <v>5</v>
      </c>
      <c r="E29" s="11">
        <v>30</v>
      </c>
      <c r="F29" s="11">
        <v>19</v>
      </c>
      <c r="G29" s="11">
        <v>16</v>
      </c>
      <c r="H29" s="13">
        <v>0.63333333333333297</v>
      </c>
      <c r="I29" s="13">
        <v>0.63333333333333297</v>
      </c>
      <c r="J29" s="11">
        <v>75.789473684210506</v>
      </c>
      <c r="K29" s="11">
        <v>48.125</v>
      </c>
      <c r="L29" s="11">
        <v>48.125</v>
      </c>
      <c r="M29" s="11">
        <v>12.0526315789474</v>
      </c>
      <c r="N29" s="11">
        <v>12.0526315789474</v>
      </c>
      <c r="O29" s="14">
        <v>0.25044429254955602</v>
      </c>
      <c r="P29" s="15">
        <v>0.25044429254955602</v>
      </c>
    </row>
    <row r="30" spans="1:16" x14ac:dyDescent="0.3">
      <c r="A30" s="19"/>
      <c r="B30" s="18" t="s">
        <v>44</v>
      </c>
      <c r="C30" s="3" t="s">
        <v>45</v>
      </c>
      <c r="D30" s="5">
        <v>175</v>
      </c>
      <c r="E30" s="5">
        <v>247</v>
      </c>
      <c r="F30" s="5">
        <v>246</v>
      </c>
      <c r="G30" s="5">
        <v>176</v>
      </c>
      <c r="H30" s="7">
        <v>0.99595141700404799</v>
      </c>
      <c r="I30" s="7">
        <v>0.99595141700404799</v>
      </c>
      <c r="J30" s="5">
        <v>64.390243902438996</v>
      </c>
      <c r="K30" s="5">
        <v>167.68181818181799</v>
      </c>
      <c r="L30" s="5">
        <v>162.5625</v>
      </c>
      <c r="M30" s="5">
        <v>64.565040650406502</v>
      </c>
      <c r="N30" s="5">
        <v>62.471544715447202</v>
      </c>
      <c r="O30" s="8">
        <v>0.385044969994292</v>
      </c>
      <c r="P30" s="9">
        <v>0.38429247037568398</v>
      </c>
    </row>
    <row r="31" spans="1:16" ht="20.399999999999999" x14ac:dyDescent="0.3">
      <c r="A31" s="19"/>
      <c r="B31" s="19"/>
      <c r="C31" s="3" t="s">
        <v>46</v>
      </c>
      <c r="D31" s="6"/>
      <c r="E31" s="5">
        <v>2</v>
      </c>
      <c r="F31" s="5">
        <v>1</v>
      </c>
      <c r="G31" s="5">
        <v>1</v>
      </c>
      <c r="H31" s="7">
        <v>0.5</v>
      </c>
      <c r="I31" s="7">
        <v>0.5</v>
      </c>
      <c r="J31" s="5">
        <v>90</v>
      </c>
      <c r="K31" s="5">
        <v>14</v>
      </c>
      <c r="L31" s="5">
        <v>14</v>
      </c>
      <c r="M31" s="5">
        <v>3</v>
      </c>
      <c r="N31" s="5">
        <v>3</v>
      </c>
      <c r="O31" s="8">
        <v>0.214285714285714</v>
      </c>
      <c r="P31" s="9">
        <v>0.214285714285714</v>
      </c>
    </row>
    <row r="32" spans="1:16" ht="20.399999999999999" x14ac:dyDescent="0.3">
      <c r="A32" s="19"/>
      <c r="B32" s="19"/>
      <c r="C32" s="3" t="s">
        <v>47</v>
      </c>
      <c r="D32" s="5">
        <v>1</v>
      </c>
      <c r="E32" s="5">
        <v>0</v>
      </c>
      <c r="F32" s="5">
        <v>1</v>
      </c>
      <c r="G32" s="6"/>
      <c r="H32" s="6"/>
      <c r="I32" s="6"/>
      <c r="J32" s="6"/>
      <c r="K32" s="6"/>
      <c r="L32" s="6"/>
      <c r="M32" s="5">
        <v>30</v>
      </c>
      <c r="N32" s="5">
        <v>30</v>
      </c>
      <c r="O32" s="6"/>
      <c r="P32" s="10"/>
    </row>
    <row r="33" spans="1:16" x14ac:dyDescent="0.3">
      <c r="A33" s="19"/>
      <c r="B33" s="20"/>
      <c r="C33" s="3" t="s">
        <v>48</v>
      </c>
      <c r="D33" s="5">
        <v>7</v>
      </c>
      <c r="E33" s="5">
        <v>7</v>
      </c>
      <c r="F33" s="5">
        <v>12</v>
      </c>
      <c r="G33" s="5">
        <v>2</v>
      </c>
      <c r="H33" s="7">
        <v>1.71428571428571</v>
      </c>
      <c r="I33" s="7">
        <v>1.71428571428571</v>
      </c>
      <c r="J33" s="5">
        <v>15</v>
      </c>
      <c r="K33" s="5">
        <v>183.5</v>
      </c>
      <c r="L33" s="5">
        <v>182.5</v>
      </c>
      <c r="M33" s="5">
        <v>55.0833333333333</v>
      </c>
      <c r="N33" s="5">
        <v>42.5</v>
      </c>
      <c r="O33" s="8">
        <v>0.30018165304268801</v>
      </c>
      <c r="P33" s="9">
        <v>0.232876712328767</v>
      </c>
    </row>
    <row r="34" spans="1:16" x14ac:dyDescent="0.3">
      <c r="A34" s="19"/>
      <c r="B34" s="21" t="s">
        <v>49</v>
      </c>
      <c r="C34" s="22"/>
      <c r="D34" s="11">
        <v>183</v>
      </c>
      <c r="E34" s="11">
        <v>256</v>
      </c>
      <c r="F34" s="11">
        <v>260</v>
      </c>
      <c r="G34" s="11">
        <v>179</v>
      </c>
      <c r="H34" s="13">
        <v>1.015625</v>
      </c>
      <c r="I34" s="13">
        <v>1.015625</v>
      </c>
      <c r="J34" s="11">
        <v>61.961538461538503</v>
      </c>
      <c r="K34" s="11">
        <v>167</v>
      </c>
      <c r="L34" s="11">
        <v>161.95530726256999</v>
      </c>
      <c r="M34" s="11">
        <v>63.757692307692302</v>
      </c>
      <c r="N34" s="11">
        <v>61.196153846153798</v>
      </c>
      <c r="O34" s="14">
        <v>0.38178258866881598</v>
      </c>
      <c r="P34" s="15">
        <v>0.37785828004351601</v>
      </c>
    </row>
    <row r="35" spans="1:16" x14ac:dyDescent="0.3">
      <c r="A35" s="19"/>
      <c r="B35" s="3" t="s">
        <v>50</v>
      </c>
      <c r="C35" s="3" t="s">
        <v>51</v>
      </c>
      <c r="D35" s="5">
        <v>161</v>
      </c>
      <c r="E35" s="5">
        <v>126</v>
      </c>
      <c r="F35" s="5">
        <v>134</v>
      </c>
      <c r="G35" s="5">
        <v>153</v>
      </c>
      <c r="H35" s="7">
        <v>1.0634920634920599</v>
      </c>
      <c r="I35" s="7">
        <v>1.0634920634920599</v>
      </c>
      <c r="J35" s="5">
        <v>102.761194029851</v>
      </c>
      <c r="K35" s="5">
        <v>1507.6339869281001</v>
      </c>
      <c r="L35" s="5">
        <v>234.01307189542501</v>
      </c>
      <c r="M35" s="5">
        <v>1111.6417910447799</v>
      </c>
      <c r="N35" s="5">
        <v>107.022388059701</v>
      </c>
      <c r="O35" s="8">
        <v>0.73734195480019205</v>
      </c>
      <c r="P35" s="9">
        <v>0.45733508471495699</v>
      </c>
    </row>
    <row r="36" spans="1:16" x14ac:dyDescent="0.3">
      <c r="A36" s="19"/>
      <c r="B36" s="21" t="s">
        <v>52</v>
      </c>
      <c r="C36" s="22"/>
      <c r="D36" s="11">
        <v>161</v>
      </c>
      <c r="E36" s="11">
        <v>126</v>
      </c>
      <c r="F36" s="11">
        <v>134</v>
      </c>
      <c r="G36" s="11">
        <v>153</v>
      </c>
      <c r="H36" s="13">
        <v>1.0634920634920599</v>
      </c>
      <c r="I36" s="13">
        <v>1.0634920634920599</v>
      </c>
      <c r="J36" s="11">
        <v>102.761194029851</v>
      </c>
      <c r="K36" s="11">
        <v>1507.6339869281001</v>
      </c>
      <c r="L36" s="11">
        <v>234.01307189542501</v>
      </c>
      <c r="M36" s="11">
        <v>1111.6417910447799</v>
      </c>
      <c r="N36" s="11">
        <v>107.022388059701</v>
      </c>
      <c r="O36" s="14">
        <v>0.73734195480019205</v>
      </c>
      <c r="P36" s="15">
        <v>0.45733508471495699</v>
      </c>
    </row>
    <row r="37" spans="1:16" x14ac:dyDescent="0.3">
      <c r="A37" s="19"/>
      <c r="B37" s="18" t="s">
        <v>53</v>
      </c>
      <c r="C37" s="3" t="s">
        <v>54</v>
      </c>
      <c r="D37" s="5">
        <v>3</v>
      </c>
      <c r="E37" s="5">
        <v>1</v>
      </c>
      <c r="F37" s="5">
        <v>3</v>
      </c>
      <c r="G37" s="5">
        <v>1</v>
      </c>
      <c r="H37" s="7">
        <v>3</v>
      </c>
      <c r="I37" s="7">
        <v>3</v>
      </c>
      <c r="J37" s="5">
        <v>30</v>
      </c>
      <c r="K37" s="5">
        <v>287</v>
      </c>
      <c r="L37" s="5">
        <v>17</v>
      </c>
      <c r="M37" s="5">
        <v>163.666666666667</v>
      </c>
      <c r="N37" s="5">
        <v>21.6666666666667</v>
      </c>
      <c r="O37" s="8">
        <v>0.57026713124274098</v>
      </c>
      <c r="P37" s="9">
        <v>1.2745098039215701</v>
      </c>
    </row>
    <row r="38" spans="1:16" x14ac:dyDescent="0.3">
      <c r="A38" s="19"/>
      <c r="B38" s="19"/>
      <c r="C38" s="3" t="s">
        <v>55</v>
      </c>
      <c r="D38" s="5">
        <v>3</v>
      </c>
      <c r="E38" s="5">
        <v>2</v>
      </c>
      <c r="F38" s="5">
        <v>2</v>
      </c>
      <c r="G38" s="5">
        <v>3</v>
      </c>
      <c r="H38" s="7">
        <v>1</v>
      </c>
      <c r="I38" s="7">
        <v>1</v>
      </c>
      <c r="J38" s="5">
        <v>135</v>
      </c>
      <c r="K38" s="5">
        <v>1029</v>
      </c>
      <c r="L38" s="5">
        <v>209.666666666667</v>
      </c>
      <c r="M38" s="5">
        <v>889</v>
      </c>
      <c r="N38" s="5">
        <v>157</v>
      </c>
      <c r="O38" s="8">
        <v>0.86394557823129203</v>
      </c>
      <c r="P38" s="9">
        <v>0.74880763116057203</v>
      </c>
    </row>
    <row r="39" spans="1:16" x14ac:dyDescent="0.3">
      <c r="A39" s="19"/>
      <c r="B39" s="20"/>
      <c r="C39" s="3" t="s">
        <v>56</v>
      </c>
      <c r="D39" s="5">
        <v>16</v>
      </c>
      <c r="E39" s="5">
        <v>18</v>
      </c>
      <c r="F39" s="5">
        <v>15</v>
      </c>
      <c r="G39" s="5">
        <v>19</v>
      </c>
      <c r="H39" s="7">
        <v>0.83333333333333304</v>
      </c>
      <c r="I39" s="7">
        <v>0.83333333333333304</v>
      </c>
      <c r="J39" s="5">
        <v>114</v>
      </c>
      <c r="K39" s="5">
        <v>1236.4210526315801</v>
      </c>
      <c r="L39" s="5">
        <v>180.842105263158</v>
      </c>
      <c r="M39" s="5">
        <v>497.13333333333298</v>
      </c>
      <c r="N39" s="5">
        <v>33.266666666666701</v>
      </c>
      <c r="O39" s="8">
        <v>0.40207446506612199</v>
      </c>
      <c r="P39" s="9">
        <v>0.18395421032208001</v>
      </c>
    </row>
    <row r="40" spans="1:16" x14ac:dyDescent="0.3">
      <c r="A40" s="19"/>
      <c r="B40" s="21" t="s">
        <v>57</v>
      </c>
      <c r="C40" s="22"/>
      <c r="D40" s="11">
        <v>22</v>
      </c>
      <c r="E40" s="11">
        <v>21</v>
      </c>
      <c r="F40" s="11">
        <v>20</v>
      </c>
      <c r="G40" s="11">
        <v>23</v>
      </c>
      <c r="H40" s="13">
        <v>0.952380952380952</v>
      </c>
      <c r="I40" s="13">
        <v>0.952380952380952</v>
      </c>
      <c r="J40" s="11">
        <v>103.5</v>
      </c>
      <c r="K40" s="11">
        <v>1168.0869565217399</v>
      </c>
      <c r="L40" s="11">
        <v>177.47826086956499</v>
      </c>
      <c r="M40" s="11">
        <v>486.3</v>
      </c>
      <c r="N40" s="11">
        <v>43.9</v>
      </c>
      <c r="O40" s="14">
        <v>0.41632174495645102</v>
      </c>
      <c r="P40" s="15">
        <v>0.24735423811856899</v>
      </c>
    </row>
    <row r="41" spans="1:16" x14ac:dyDescent="0.3">
      <c r="A41" s="19"/>
      <c r="B41" s="18" t="s">
        <v>58</v>
      </c>
      <c r="C41" s="3" t="s">
        <v>59</v>
      </c>
      <c r="D41" s="5">
        <v>31</v>
      </c>
      <c r="E41" s="5">
        <v>7</v>
      </c>
      <c r="F41" s="5">
        <v>9</v>
      </c>
      <c r="G41" s="5">
        <v>29</v>
      </c>
      <c r="H41" s="7">
        <v>1.28571428571429</v>
      </c>
      <c r="I41" s="7">
        <v>1.28571428571429</v>
      </c>
      <c r="J41" s="5">
        <v>290</v>
      </c>
      <c r="K41" s="5">
        <v>820.27586206896501</v>
      </c>
      <c r="L41" s="5">
        <v>572.06896551724105</v>
      </c>
      <c r="M41" s="5">
        <v>2211.5555555555602</v>
      </c>
      <c r="N41" s="5">
        <v>1057.55555555556</v>
      </c>
      <c r="O41" s="8">
        <v>2.6961119518711598</v>
      </c>
      <c r="P41" s="9">
        <v>1.84865045877704</v>
      </c>
    </row>
    <row r="42" spans="1:16" x14ac:dyDescent="0.3">
      <c r="A42" s="19"/>
      <c r="B42" s="19"/>
      <c r="C42" s="3" t="s">
        <v>60</v>
      </c>
      <c r="D42" s="5">
        <v>1</v>
      </c>
      <c r="E42" s="5">
        <v>0</v>
      </c>
      <c r="F42" s="6"/>
      <c r="G42" s="5">
        <v>1</v>
      </c>
      <c r="H42" s="6"/>
      <c r="I42" s="6"/>
      <c r="J42" s="6"/>
      <c r="K42" s="5">
        <v>427</v>
      </c>
      <c r="L42" s="5">
        <v>335</v>
      </c>
      <c r="M42" s="6"/>
      <c r="N42" s="6"/>
      <c r="O42" s="6"/>
      <c r="P42" s="10"/>
    </row>
    <row r="43" spans="1:16" x14ac:dyDescent="0.3">
      <c r="A43" s="19"/>
      <c r="B43" s="20"/>
      <c r="C43" s="3" t="s">
        <v>61</v>
      </c>
      <c r="D43" s="5">
        <v>5</v>
      </c>
      <c r="E43" s="5">
        <v>2</v>
      </c>
      <c r="F43" s="5">
        <v>1</v>
      </c>
      <c r="G43" s="5">
        <v>6</v>
      </c>
      <c r="H43" s="7">
        <v>0.5</v>
      </c>
      <c r="I43" s="7">
        <v>0.5</v>
      </c>
      <c r="J43" s="5">
        <v>540</v>
      </c>
      <c r="K43" s="5">
        <v>350.5</v>
      </c>
      <c r="L43" s="5">
        <v>230.333333333333</v>
      </c>
      <c r="M43" s="5">
        <v>685</v>
      </c>
      <c r="N43" s="5">
        <v>584</v>
      </c>
      <c r="O43" s="8">
        <v>1.95435092724679</v>
      </c>
      <c r="P43" s="9">
        <v>2.5354558610709099</v>
      </c>
    </row>
    <row r="44" spans="1:16" x14ac:dyDescent="0.3">
      <c r="A44" s="19"/>
      <c r="B44" s="21" t="s">
        <v>62</v>
      </c>
      <c r="C44" s="22"/>
      <c r="D44" s="11">
        <v>37</v>
      </c>
      <c r="E44" s="11">
        <v>9</v>
      </c>
      <c r="F44" s="11">
        <v>10</v>
      </c>
      <c r="G44" s="11">
        <v>36</v>
      </c>
      <c r="H44" s="13">
        <v>1.1111111111111101</v>
      </c>
      <c r="I44" s="13">
        <v>1.1111111111111101</v>
      </c>
      <c r="J44" s="11">
        <v>324</v>
      </c>
      <c r="K44" s="11">
        <v>731.055555555556</v>
      </c>
      <c r="L44" s="11">
        <v>508.527777777778</v>
      </c>
      <c r="M44" s="11">
        <v>2058.9</v>
      </c>
      <c r="N44" s="11">
        <v>1010.2</v>
      </c>
      <c r="O44" s="14">
        <v>2.81633862755529</v>
      </c>
      <c r="P44" s="15">
        <v>1.9865188179384901</v>
      </c>
    </row>
    <row r="45" spans="1:16" x14ac:dyDescent="0.3">
      <c r="A45" s="19"/>
      <c r="B45" s="3" t="s">
        <v>63</v>
      </c>
      <c r="C45" s="3" t="s">
        <v>64</v>
      </c>
      <c r="D45" s="5">
        <v>1</v>
      </c>
      <c r="E45" s="5">
        <v>7</v>
      </c>
      <c r="F45" s="5">
        <v>8</v>
      </c>
      <c r="G45" s="6"/>
      <c r="H45" s="7">
        <v>1.1428571428571399</v>
      </c>
      <c r="I45" s="7">
        <v>1.1428571428571399</v>
      </c>
      <c r="J45" s="6"/>
      <c r="K45" s="6"/>
      <c r="L45" s="6"/>
      <c r="M45" s="5">
        <v>27.5</v>
      </c>
      <c r="N45" s="5">
        <v>27.5</v>
      </c>
      <c r="O45" s="6"/>
      <c r="P45" s="10"/>
    </row>
    <row r="46" spans="1:16" x14ac:dyDescent="0.3">
      <c r="A46" s="19"/>
      <c r="B46" s="21" t="s">
        <v>65</v>
      </c>
      <c r="C46" s="22"/>
      <c r="D46" s="11">
        <v>1</v>
      </c>
      <c r="E46" s="11">
        <v>7</v>
      </c>
      <c r="F46" s="11">
        <v>8</v>
      </c>
      <c r="G46" s="12"/>
      <c r="H46" s="13">
        <v>1.1428571428571399</v>
      </c>
      <c r="I46" s="13">
        <v>1.1428571428571399</v>
      </c>
      <c r="J46" s="12"/>
      <c r="K46" s="12"/>
      <c r="L46" s="12"/>
      <c r="M46" s="11">
        <v>27.5</v>
      </c>
      <c r="N46" s="11">
        <v>27.5</v>
      </c>
      <c r="O46" s="12"/>
      <c r="P46" s="16"/>
    </row>
    <row r="47" spans="1:16" x14ac:dyDescent="0.3">
      <c r="A47" s="19"/>
      <c r="B47" s="3" t="s">
        <v>66</v>
      </c>
      <c r="C47" s="3" t="s">
        <v>67</v>
      </c>
      <c r="D47" s="5">
        <v>4</v>
      </c>
      <c r="E47" s="5">
        <v>16</v>
      </c>
      <c r="F47" s="5">
        <v>12</v>
      </c>
      <c r="G47" s="5">
        <v>8</v>
      </c>
      <c r="H47" s="7">
        <v>0.75</v>
      </c>
      <c r="I47" s="7">
        <v>0.75</v>
      </c>
      <c r="J47" s="5">
        <v>60</v>
      </c>
      <c r="K47" s="5">
        <v>80.875</v>
      </c>
      <c r="L47" s="5">
        <v>54.875</v>
      </c>
      <c r="M47" s="5">
        <v>48.5833333333333</v>
      </c>
      <c r="N47" s="5">
        <v>23</v>
      </c>
      <c r="O47" s="8">
        <v>0.60072127769191097</v>
      </c>
      <c r="P47" s="9">
        <v>0.41913439635535299</v>
      </c>
    </row>
    <row r="48" spans="1:16" x14ac:dyDescent="0.3">
      <c r="A48" s="19"/>
      <c r="B48" s="21" t="s">
        <v>68</v>
      </c>
      <c r="C48" s="22"/>
      <c r="D48" s="11">
        <v>4</v>
      </c>
      <c r="E48" s="11">
        <v>16</v>
      </c>
      <c r="F48" s="11">
        <v>12</v>
      </c>
      <c r="G48" s="11">
        <v>8</v>
      </c>
      <c r="H48" s="13">
        <v>0.75</v>
      </c>
      <c r="I48" s="13">
        <v>0.75</v>
      </c>
      <c r="J48" s="11">
        <v>60</v>
      </c>
      <c r="K48" s="11">
        <v>80.875</v>
      </c>
      <c r="L48" s="11">
        <v>54.875</v>
      </c>
      <c r="M48" s="11">
        <v>48.5833333333333</v>
      </c>
      <c r="N48" s="11">
        <v>23</v>
      </c>
      <c r="O48" s="14">
        <v>0.60072127769191097</v>
      </c>
      <c r="P48" s="15">
        <v>0.41913439635535299</v>
      </c>
    </row>
    <row r="49" spans="1:16" x14ac:dyDescent="0.3">
      <c r="A49" s="19"/>
      <c r="B49" s="3" t="s">
        <v>69</v>
      </c>
      <c r="C49" s="3" t="s">
        <v>70</v>
      </c>
      <c r="D49" s="6"/>
      <c r="E49" s="5">
        <v>3</v>
      </c>
      <c r="F49" s="5">
        <v>2</v>
      </c>
      <c r="G49" s="5">
        <v>1</v>
      </c>
      <c r="H49" s="7">
        <v>0.66666666666666696</v>
      </c>
      <c r="I49" s="7">
        <v>0.66666666666666696</v>
      </c>
      <c r="J49" s="5">
        <v>45</v>
      </c>
      <c r="K49" s="5">
        <v>107</v>
      </c>
      <c r="L49" s="5">
        <v>50</v>
      </c>
      <c r="M49" s="5">
        <v>16.5</v>
      </c>
      <c r="N49" s="5">
        <v>5.5</v>
      </c>
      <c r="O49" s="8">
        <v>0.154205607476636</v>
      </c>
      <c r="P49" s="9">
        <v>0.11</v>
      </c>
    </row>
    <row r="50" spans="1:16" x14ac:dyDescent="0.3">
      <c r="A50" s="20"/>
      <c r="B50" s="21" t="s">
        <v>71</v>
      </c>
      <c r="C50" s="22"/>
      <c r="D50" s="12"/>
      <c r="E50" s="11">
        <v>3</v>
      </c>
      <c r="F50" s="11">
        <v>2</v>
      </c>
      <c r="G50" s="11">
        <v>1</v>
      </c>
      <c r="H50" s="13">
        <v>0.66666666666666696</v>
      </c>
      <c r="I50" s="13">
        <v>0.66666666666666696</v>
      </c>
      <c r="J50" s="11">
        <v>45</v>
      </c>
      <c r="K50" s="11">
        <v>107</v>
      </c>
      <c r="L50" s="11">
        <v>50</v>
      </c>
      <c r="M50" s="11">
        <v>16.5</v>
      </c>
      <c r="N50" s="11">
        <v>5.5</v>
      </c>
      <c r="O50" s="14">
        <v>0.154205607476636</v>
      </c>
      <c r="P50" s="15">
        <v>0.11</v>
      </c>
    </row>
    <row r="51" spans="1:16" x14ac:dyDescent="0.3">
      <c r="A51" s="21" t="s">
        <v>72</v>
      </c>
      <c r="B51" s="22"/>
      <c r="C51" s="22"/>
      <c r="D51" s="11">
        <v>1625</v>
      </c>
      <c r="E51" s="11">
        <v>1520</v>
      </c>
      <c r="F51" s="11">
        <v>1598</v>
      </c>
      <c r="G51" s="11">
        <v>1547</v>
      </c>
      <c r="H51" s="13">
        <v>1.05280974949221</v>
      </c>
      <c r="I51" s="13">
        <v>1.05280974949221</v>
      </c>
      <c r="J51" s="11">
        <v>89.536977491961395</v>
      </c>
      <c r="K51" s="11">
        <v>1183.2650290885599</v>
      </c>
      <c r="L51" s="11">
        <v>179.88558500323199</v>
      </c>
      <c r="M51" s="11">
        <v>843.21350482315097</v>
      </c>
      <c r="N51" s="11">
        <v>115.969774919614</v>
      </c>
      <c r="O51" s="14">
        <v>0.71261592635139304</v>
      </c>
      <c r="P51" s="15">
        <v>0.64468631501257001</v>
      </c>
    </row>
    <row r="52" spans="1:16" x14ac:dyDescent="0.3">
      <c r="A52" s="21" t="s">
        <v>73</v>
      </c>
      <c r="B52" s="22"/>
      <c r="C52" s="22"/>
      <c r="D52" s="11">
        <v>1625</v>
      </c>
      <c r="E52" s="11">
        <v>1520</v>
      </c>
      <c r="F52" s="11">
        <v>1598</v>
      </c>
      <c r="G52" s="11">
        <v>1547</v>
      </c>
      <c r="H52" s="13">
        <v>1.05280974949221</v>
      </c>
      <c r="I52" s="13">
        <v>1.05280974949221</v>
      </c>
      <c r="J52" s="11">
        <v>89.536977491961395</v>
      </c>
      <c r="K52" s="11">
        <v>1183.2650290885599</v>
      </c>
      <c r="L52" s="11">
        <v>179.88558500323199</v>
      </c>
      <c r="M52" s="11">
        <v>843.21350482315097</v>
      </c>
      <c r="N52" s="11">
        <v>115.969774919614</v>
      </c>
      <c r="O52" s="14">
        <v>0.71261592635139304</v>
      </c>
      <c r="P52" s="15">
        <v>0.64468631501257001</v>
      </c>
    </row>
  </sheetData>
  <mergeCells count="25">
    <mergeCell ref="A52:C52"/>
    <mergeCell ref="B1:P3"/>
    <mergeCell ref="B44:C44"/>
    <mergeCell ref="B46:C46"/>
    <mergeCell ref="B48:C48"/>
    <mergeCell ref="B50:C50"/>
    <mergeCell ref="A51:C51"/>
    <mergeCell ref="B34:C34"/>
    <mergeCell ref="B36:C36"/>
    <mergeCell ref="B37:B39"/>
    <mergeCell ref="B40:C40"/>
    <mergeCell ref="B41:B43"/>
    <mergeCell ref="A6:A50"/>
    <mergeCell ref="B6:B12"/>
    <mergeCell ref="B13:C13"/>
    <mergeCell ref="B14:B15"/>
    <mergeCell ref="B16:C16"/>
    <mergeCell ref="B17:B20"/>
    <mergeCell ref="B21:C21"/>
    <mergeCell ref="B22:B25"/>
    <mergeCell ref="B26:C26"/>
    <mergeCell ref="B27:B28"/>
    <mergeCell ref="B29:C29"/>
    <mergeCell ref="B30:B33"/>
    <mergeCell ref="A1:A3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2023-04-06T07:40:10Z</dcterms:created>
  <dcterms:modified xsi:type="dcterms:W3CDTF">2023-04-06T07:45:01Z</dcterms:modified>
</cp:coreProperties>
</file>