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S218\home\Drive\AGP\AGP - ARHIVA\01_RADNI NALOZI - ARHIVA\2023\RN-03-23_Županijski sud_zamjena prozora\RN-03-23_finalno\"/>
    </mc:Choice>
  </mc:AlternateContent>
  <xr:revisionPtr revIDLastSave="0" documentId="13_ncr:1_{9D466D30-C676-449F-89EA-F938BFAD354D}" xr6:coauthVersionLast="47" xr6:coauthVersionMax="47" xr10:uidLastSave="{00000000-0000-0000-0000-000000000000}"/>
  <bookViews>
    <workbookView xWindow="-120" yWindow="-120" windowWidth="29040" windowHeight="15840" tabRatio="1000" activeTab="2" xr2:uid="{00000000-000D-0000-FFFF-FFFF00000000}"/>
  </bookViews>
  <sheets>
    <sheet name="rekap" sheetId="4" r:id="rId1"/>
    <sheet name="1. rusenje i demontaza" sheetId="40" r:id="rId2"/>
    <sheet name="2. stolarski radovi" sheetId="116" r:id="rId3"/>
  </sheets>
  <definedNames>
    <definedName name="A">#REF!</definedName>
    <definedName name="BBBB">#REF!</definedName>
    <definedName name="DDDDD">#REF!</definedName>
    <definedName name="_xlnm.Print_Area" localSheetId="1">'1. rusenje i demontaza'!$A$1:$F$29</definedName>
    <definedName name="_xlnm.Print_Area" localSheetId="2">'2. stolarski radovi'!$A$1:$F$64</definedName>
    <definedName name="_xlnm.Print_Area" localSheetId="0">rekap!$A$1:$F$27</definedName>
    <definedName name="_xlnm.Print_Titles" localSheetId="1">'1. rusenje i demontaza'!$A:$F,'1. rusenje i demontaza'!$2:$5</definedName>
    <definedName name="_xlnm.Print_Titles" localSheetId="2">'2. stolarski radovi'!$A:$F,'2. stolarski radovi'!$2:$5</definedName>
  </definedNames>
  <calcPr calcId="191029"/>
  <fileRecoveryPr autoRecover="0"/>
</workbook>
</file>

<file path=xl/calcChain.xml><?xml version="1.0" encoding="utf-8"?>
<calcChain xmlns="http://schemas.openxmlformats.org/spreadsheetml/2006/main">
  <c r="D27" i="40" l="1"/>
  <c r="D22" i="40"/>
  <c r="F64" i="116"/>
  <c r="F49" i="116"/>
  <c r="F63" i="116"/>
  <c r="F23" i="40" l="1"/>
  <c r="F35" i="116"/>
  <c r="F27" i="40" l="1"/>
  <c r="F22" i="40"/>
  <c r="F21" i="40"/>
  <c r="F12" i="4" l="1"/>
  <c r="F29" i="40"/>
  <c r="F11" i="4" s="1"/>
  <c r="F16" i="4" l="1"/>
  <c r="F18" i="4" s="1"/>
  <c r="F20" i="4" s="1"/>
</calcChain>
</file>

<file path=xl/sharedStrings.xml><?xml version="1.0" encoding="utf-8"?>
<sst xmlns="http://schemas.openxmlformats.org/spreadsheetml/2006/main" count="105" uniqueCount="68">
  <si>
    <t>U slučaju  nastalih šteta, radi nepravodobno zaštićene lokacije na kojoj se vrše rušenja i demontaže, sve troškove nastalih šteta snosi izvođač. Izvođač je dužan striktno se držati mjera zaštite na radu.</t>
  </si>
  <si>
    <t>jed.</t>
  </si>
  <si>
    <t>kol.</t>
  </si>
  <si>
    <t>r.b.</t>
  </si>
  <si>
    <t>opis stavke</t>
  </si>
  <si>
    <t>OPĆI UVJETI</t>
  </si>
  <si>
    <t>kom</t>
  </si>
  <si>
    <t>RUŠENJA I DEMONTAŽE</t>
  </si>
  <si>
    <t xml:space="preserve">TROŠKOVNIK GRAĐEVINSKO OBRTNIČKIH RADOVA </t>
  </si>
  <si>
    <t>RUŠENJA I DEMONTAŽE ukupno</t>
  </si>
  <si>
    <t>1.</t>
  </si>
  <si>
    <t>2.</t>
  </si>
  <si>
    <t xml:space="preserve">TROŠKOVNIK  GRAĐEVINSKO - OBRTNIČKIH  RADOVA 
</t>
  </si>
  <si>
    <t>RUŠENJA I DEMONTAŽE UKUPNO:</t>
  </si>
  <si>
    <t>STOLARSKI RADOVI UKUPNO:</t>
  </si>
  <si>
    <t>STOLARSKI RADOVI</t>
  </si>
  <si>
    <t>STOLARSKI RADOVI ukupno</t>
  </si>
  <si>
    <t xml:space="preserve">Prije početka izrade stolarije obavezno se moraju uskladiti mjere i količine iz nacrta prema stvarnom stanju na gradilištu. </t>
  </si>
  <si>
    <t xml:space="preserve">Svi tehnički i fizikalni zahtjevi trebaju biti ispunjeni prema propisima ili prema posebnim traženjima projektanta. </t>
  </si>
  <si>
    <t xml:space="preserve">Radioničke nacrte i detalje izrađuje izvoditelj i obavezno ih daje na suglasnost projektantu. 
Završne obrade izvode se prema uzorku, po izboru projektanta s obaveznim donošenjem uzoraka projektantu. </t>
  </si>
  <si>
    <t>REKAPITULACIJA</t>
  </si>
  <si>
    <t>PDV (25%)</t>
  </si>
  <si>
    <t>SVEUKUPNO:</t>
  </si>
  <si>
    <t>a) do 3 m2</t>
  </si>
  <si>
    <t>b) od 3-6 m2</t>
  </si>
  <si>
    <t xml:space="preserve">Za svu stolariju i bravariju vrijedi da je u jediničnoj cijeni obuhvaćeno:
- sve demontaže i ponovne montaže (klupčice, podnožja prozora) pri ugradnji stolarije;
- sav materijal koji se ugrađuje i koristi (osnovni i pomoćni materijali);
- sav potreban rad (osnovni i pomoćni) na izvedbi radova do potpune gotovosti i funkcionalnosti istih;
- sve transporte i prijenose do i na gradilištu sve do mjesta ugradbe;
- sva potrebna uskladištenja i zaštite;
- sve potrebne zaštitne konstrukcije i skele, kao i sve drugo predviđeno mjerama zaštite na radu i pravilima struke;
- ugradnju bravarije i stolarije;
</t>
  </si>
  <si>
    <t xml:space="preserve">Svi vidljivi dijelovi bravarije moraju biti završno bojani alkidnim naličem za bolju obradu što uključuje: čišćenje od rđe, po potrebi; ličenje očišćenih mjesta antikorozivnim naličem u dva premaza; kitanje pukotina i rupica odgovarajućim kitom; ličenje alkidnom bojom u dva premaza; ličenje alkidnom lak bojom. </t>
  </si>
  <si>
    <t>Ostakljenje IZO staklom 4+16+4 mm low-e, punjeno argonom.</t>
  </si>
  <si>
    <t>Pri dnu vratnog krila obvazna je ugradnja aluminijskog okapnog profila bojanog u tonu profila kako bi se zaštitili najosjetljiviji dio krila od vlaženja i propadanja.</t>
  </si>
  <si>
    <t>Prije početka radova potrebno je konstrukcije u koje ne zadiru radovi zaštititi od mogućeg oštećenja.</t>
  </si>
  <si>
    <t xml:space="preserve">Nakon provedenih pripremnih radova, svih potrebnih rasterećenja i potrebnih osiguranja, rušenja na građevini vrše se prema unaprijed utvrđenom redoslijedu dogovorenom s predstavnikom investitora na način kojim se ne ugrožava stabilnost zgrade, sigurnost radnika i ljudi koji borave u zgradi. </t>
  </si>
  <si>
    <t xml:space="preserve">U cijenu radova trebaju biti uključene sve podupore, skele i privremene (zamjenske konstrukcije) koje osiguravaju stabilnost u toku radova, te se zahtjevi za nadoplate radi izvedbe privremenih konstrukcija neće priznavati kao i svi horizontalni i vertikalni prijenosi materijala dobivenih rušenjem i demontažom, odvozom na privremenu gradilišnu deponiju, gradsku planirku ili pohranu elemenata na mjesto po dogovoru s investitorom. To vrijedi i za čišćenje gradilišta i dovođenje javne površine u prvobitno stanje. </t>
  </si>
  <si>
    <t xml:space="preserve">- završnu obradu;
- sva brtvljenja i kitanje reški i dilatacija između pojedinih elemenata same stavke i između stavke i susjednih ploha;
- sve pokrovne, kutne i kitne letvice i profile;
- okvire za ugradbu, sva sidra i sidrene detalje i profile;
- sav okov po izboru investitora, odnosno konzervatorskog odjela
</t>
  </si>
  <si>
    <t xml:space="preserve"> - bušenje rupa u zidovima od betona ili kamena, dobavu i ugradnju pl. Tipla za sidrene vijke kao i ugradbu vijaka, po potrebi zapunjavanje rupa za sidra ili oštećenja od ugradbe cem. mortom 1:1.</t>
  </si>
  <si>
    <t xml:space="preserve">Prozore treba opremiti kvalitetnim i trajnim brtvenim trakama i profilima. Isti moraju biti elastični, trajni i otporni na vanjske utjecaje, postojani na temperaturne promjene i zračenje. Kitovi koji se ugrađuju moraju biti trajno elastični, osobina kao gore navedeno. </t>
  </si>
  <si>
    <t>Debljine profila 68 mm.
Zvučna izolacija Rw&gt;32dB.</t>
  </si>
  <si>
    <t>Ugradnja dovratnika na zid preko metalnih mosnica  i sidrenih vijaka.  Broj sidrenja odrediti na licu mjesta.
U cijenu su uključene kvake, spojnice I ostali potreban okov</t>
  </si>
  <si>
    <t>Završnu obradu profila izvesti na način da se nakon nanošenja sredstva  za impregnaciju nanosi temeljna bolja i dvije ruke završnog laka u tonu prema odabiru konzervatora.
Lakovi moraju biti na vodenoj bazi.</t>
  </si>
  <si>
    <t>U cijenu je uključena izrada i ugradba drvene obloge između dvaju prozora sa sve četiri strane širine 11 cm izrađene od ariša i bojane  kao i prozori.</t>
  </si>
  <si>
    <t>U cijenu je uključena izrada i ugradba drvene klupice  širine cca 20 cm izrađene od ariša i bojane  kao i prozori</t>
  </si>
  <si>
    <t>U cijenu je uključena izrada i ugradba drvene obloge kutije za rolete, izrađena od ariša i bojana kao i prozori kao i njene spojnice, okove.</t>
  </si>
  <si>
    <t xml:space="preserve">Unutarnji i vanjski prozori su jednokrilni i zaokretni, sa gornjim djelom koji je samo otklopni. 
</t>
  </si>
  <si>
    <t xml:space="preserve">Izrada i ugradba dvostrukih drvenih prozora od ariša dim. 192 x 260 cm .  </t>
  </si>
  <si>
    <t>1.1.</t>
  </si>
  <si>
    <t>2.1.</t>
  </si>
  <si>
    <t>UKUPNO:</t>
  </si>
  <si>
    <t>Sva rušenja, probijanja, bušenja i dubljenja treba u pravilu izvoditi ručnim alatom bez upotrebe vibracionih uređaja, s osobitom pažnjom.</t>
  </si>
  <si>
    <t>Demontaža postojećih prozora</t>
  </si>
  <si>
    <t>c) preko 6 m2</t>
  </si>
  <si>
    <t>NAPOMENA:
Sve radove izvoditi pažljivo i uz stručni nadzor (građevinski i konzervatorski) jer se predmetna građevina vodi kao pojedinačno kulturno dobro. Uvjet ugradnje nove stolarije je da se poštuje osnovni oblik zatečene stolarije (broj okana, šprljaka i sve pripadajuće dimenzije).
Prije izrade i ugradnje obvezna je izmjera na licu mjesta.</t>
  </si>
  <si>
    <t>Grafički prikaz shema stolarije sastavni je dio Izvedbenog projekta</t>
  </si>
  <si>
    <t>Koeficijent prolaska topline za staklo iznosi Ug≤1,40 W/m²K, kompletan koeficijent prolaska topline iznosi Uw≤ 1,60 W/m2K.</t>
  </si>
  <si>
    <t>Shema 5 - soba br. 45</t>
  </si>
  <si>
    <r>
      <t xml:space="preserve">Demontaža postojećih dvostrukih drvenih </t>
    </r>
    <r>
      <rPr>
        <sz val="9"/>
        <rFont val="Calibri"/>
        <family val="2"/>
        <charset val="238"/>
      </rPr>
      <t>prozora. Stavka uključuje demontažu pripadajućih okvira i krila. Stavka uključuje transport na gradsku deponiju i deponiranje. Količinom je iskazan ukupan broj  stolarije koje se demontiraju. Točne dimenzije i broj komada svake pojedine stavke stolarije iskazani su u stolarskim radovima i shemama stolarije.</t>
    </r>
  </si>
  <si>
    <t>1.2.</t>
  </si>
  <si>
    <t>jed.cijena (EUR)</t>
  </si>
  <si>
    <t>ukupno (EUR)</t>
  </si>
  <si>
    <t>Demontaža i ponovna montaža postojećih drvenih roleta</t>
  </si>
  <si>
    <t>I. RUŠENJA I DEMONTAŽE</t>
  </si>
  <si>
    <t xml:space="preserve">III. STOLARSKI RADOVI </t>
  </si>
  <si>
    <t>Demontaža postojećih drvenih roleta prozora. Stavka uključuje demontažu, skladištenje kao i ponovnu montažu te pripasivanje kutije i vodilica u slučaju potrebe nakon izvedbe predviđenih radova. Tijekom demontaže važno je ostaviti neoštećenim vodilice za rolete kao i same rolete.  Količinom je iskazan ukupan broj  roleta koje se demontiraju. Točne dimenzije i broj komada svake pojedine stavke stolarije iskazani su u stolarskim radovima i shemama stolarije.</t>
  </si>
  <si>
    <t>2.3.</t>
  </si>
  <si>
    <t>Shema 11 - Zemljišnik</t>
  </si>
  <si>
    <t xml:space="preserve">Izrada i ugradba dvostrukog drvenog prozora od ariša. Dimenzije unutarnjeg prozora su 139 x 286 cm. </t>
  </si>
  <si>
    <t xml:space="preserve">Unutarnji i vanjski prozor su jednokrilni i zaokretni, sa gornjim djelom koji je samo otklopni. 
</t>
  </si>
  <si>
    <t>Shema 6 - sudačke sobe</t>
  </si>
  <si>
    <t>Izrada i ugradba dvostrukog drvenog prozora od ariša. Dimenzije unutarnjeg prozora su 136 x 258 cm.</t>
  </si>
  <si>
    <t>2.6.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</si>
</sst>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kn&quot;_-;\-* #,##0.00\ &quot;kn&quot;_-;_-* &quot;-&quot;??\ &quot;kn&quot;_-;_-@_-"/>
    <numFmt numFmtId="43" formatCode="_-* #,##0.00_-;\-* #,##0.00_-;_-* &quot;-&quot;??_-;_-@_-"/>
    <numFmt numFmtId="164" formatCode="_-* #,##0.00\ _k_n_-;\-* #,##0.00\ _k_n_-;_-* &quot;-&quot;??\ _k_n_-;_-@_-"/>
    <numFmt numFmtId="165" formatCode="#,##0.0"/>
    <numFmt numFmtId="166" formatCode="_-* #,##0.00\ _k_n_-;\-* #,##0.00\ _k_n_-;_-* \-??\ _k_n_-;_-@_-"/>
    <numFmt numFmtId="167" formatCode="_(&quot;kn&quot;\ * #,##0.00_);_(&quot;kn&quot;\ * \(#,##0.00\);_(&quot;kn&quot;\ * &quot;-&quot;??_);_(@_)"/>
    <numFmt numFmtId="168" formatCode="[$-41A]General"/>
    <numFmt numFmtId="169" formatCode="#,##0.00&quot; kn&quot;"/>
    <numFmt numFmtId="170" formatCode="_-* #,##0.00_-;\-* #,##0.00_-;_-* \-??_-;_-@_-"/>
    <numFmt numFmtId="171" formatCode="_-* #,##0.00\ [$€-1]_-;\-* #,##0.00\ [$€-1]_-;_-* &quot;-&quot;??\ [$€-1]_-;_-@_-"/>
  </numFmts>
  <fonts count="8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9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sz val="10"/>
      <name val="Arial CE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12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sz val="9"/>
      <color indexed="8"/>
      <name val="Calibri"/>
      <family val="2"/>
      <charset val="238"/>
    </font>
    <font>
      <i/>
      <sz val="9"/>
      <name val="Calibri"/>
      <family val="2"/>
      <charset val="238"/>
    </font>
    <font>
      <b/>
      <i/>
      <sz val="9"/>
      <name val="Calibri"/>
      <family val="2"/>
      <charset val="238"/>
    </font>
    <font>
      <sz val="11"/>
      <name val="Arial"/>
      <family val="2"/>
      <charset val="238"/>
    </font>
    <font>
      <b/>
      <sz val="9"/>
      <color indexed="8"/>
      <name val="Calibri"/>
      <family val="2"/>
    </font>
    <font>
      <sz val="11"/>
      <color indexed="17"/>
      <name val="Calibri"/>
      <family val="2"/>
      <charset val="238"/>
    </font>
    <font>
      <u/>
      <sz val="11"/>
      <color indexed="1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10"/>
      <name val="Helv"/>
    </font>
    <font>
      <sz val="12"/>
      <name val="Arial"/>
      <family val="2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Helv"/>
      <family val="2"/>
    </font>
    <font>
      <sz val="10"/>
      <color indexed="8"/>
      <name val="Arial CE"/>
      <charset val="238"/>
    </font>
    <font>
      <i/>
      <sz val="11"/>
      <color indexed="8"/>
      <name val="Arial"/>
      <family val="2"/>
      <charset val="238"/>
    </font>
    <font>
      <sz val="12"/>
      <name val="Arial CE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Mangal"/>
      <family val="2"/>
      <charset val="238"/>
    </font>
    <font>
      <sz val="10"/>
      <name val="MS Sans Serif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u/>
      <sz val="11"/>
      <color theme="10"/>
      <name val="Calibri"/>
      <family val="2"/>
      <charset val="238"/>
    </font>
    <font>
      <u/>
      <sz val="10"/>
      <color theme="10"/>
      <name val="Arial"/>
      <family val="2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9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</font>
    <font>
      <b/>
      <sz val="9"/>
      <color theme="1"/>
      <name val="Calibri"/>
      <family val="2"/>
    </font>
    <font>
      <sz val="10"/>
      <name val="Calibri"/>
      <family val="2"/>
      <charset val="238"/>
      <scheme val="minor"/>
    </font>
    <font>
      <sz val="9"/>
      <color theme="5" tint="-0.249977111117893"/>
      <name val="Calibri"/>
      <family val="2"/>
      <charset val="238"/>
    </font>
    <font>
      <sz val="12"/>
      <name val="Times"/>
      <family val="1"/>
      <charset val="238"/>
    </font>
    <font>
      <b/>
      <sz val="10"/>
      <color theme="1"/>
      <name val="Calibri"/>
      <family val="2"/>
      <charset val="238"/>
      <scheme val="minor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55">
    <xf numFmtId="0" fontId="0" fillId="0" borderId="0"/>
    <xf numFmtId="0" fontId="11" fillId="0" borderId="0"/>
    <xf numFmtId="0" fontId="11" fillId="0" borderId="0"/>
    <xf numFmtId="0" fontId="44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4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5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5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42" fillId="38" borderId="1" applyNumberFormat="0" applyFont="0" applyAlignment="0" applyProtection="0"/>
    <xf numFmtId="0" fontId="42" fillId="38" borderId="1" applyNumberFormat="0" applyFont="0" applyAlignment="0" applyProtection="0"/>
    <xf numFmtId="0" fontId="54" fillId="39" borderId="2" applyNumberFormat="0" applyAlignment="0" applyProtection="0"/>
    <xf numFmtId="0" fontId="54" fillId="39" borderId="2" applyNumberFormat="0" applyAlignment="0" applyProtection="0"/>
    <xf numFmtId="0" fontId="54" fillId="39" borderId="2" applyNumberFormat="0" applyAlignment="0" applyProtection="0"/>
    <xf numFmtId="0" fontId="54" fillId="39" borderId="2" applyNumberFormat="0" applyAlignment="0" applyProtection="0"/>
    <xf numFmtId="0" fontId="54" fillId="39" borderId="2" applyNumberFormat="0" applyAlignment="0" applyProtection="0"/>
    <xf numFmtId="0" fontId="54" fillId="39" borderId="2" applyNumberFormat="0" applyAlignment="0" applyProtection="0"/>
    <xf numFmtId="0" fontId="54" fillId="39" borderId="2" applyNumberFormat="0" applyAlignment="0" applyProtection="0"/>
    <xf numFmtId="0" fontId="54" fillId="39" borderId="2" applyNumberFormat="0" applyAlignment="0" applyProtection="0"/>
    <xf numFmtId="0" fontId="54" fillId="40" borderId="2" applyNumberFormat="0" applyAlignment="0" applyProtection="0"/>
    <xf numFmtId="0" fontId="54" fillId="39" borderId="2" applyNumberFormat="0" applyAlignment="0" applyProtection="0"/>
    <xf numFmtId="0" fontId="54" fillId="39" borderId="2" applyNumberFormat="0" applyAlignment="0" applyProtection="0"/>
    <xf numFmtId="0" fontId="54" fillId="39" borderId="2" applyNumberFormat="0" applyAlignment="0" applyProtection="0"/>
    <xf numFmtId="0" fontId="54" fillId="39" borderId="2" applyNumberFormat="0" applyAlignment="0" applyProtection="0"/>
    <xf numFmtId="0" fontId="54" fillId="39" borderId="2" applyNumberFormat="0" applyAlignment="0" applyProtection="0"/>
    <xf numFmtId="0" fontId="54" fillId="39" borderId="2" applyNumberFormat="0" applyAlignment="0" applyProtection="0"/>
    <xf numFmtId="0" fontId="54" fillId="39" borderId="2" applyNumberFormat="0" applyAlignment="0" applyProtection="0"/>
    <xf numFmtId="0" fontId="54" fillId="39" borderId="2" applyNumberFormat="0" applyAlignment="0" applyProtection="0"/>
    <xf numFmtId="0" fontId="55" fillId="41" borderId="3" applyNumberFormat="0" applyAlignment="0" applyProtection="0"/>
    <xf numFmtId="0" fontId="55" fillId="41" borderId="3" applyNumberFormat="0" applyAlignment="0" applyProtection="0"/>
    <xf numFmtId="0" fontId="55" fillId="41" borderId="3" applyNumberFormat="0" applyAlignment="0" applyProtection="0"/>
    <xf numFmtId="0" fontId="55" fillId="41" borderId="3" applyNumberFormat="0" applyAlignment="0" applyProtection="0"/>
    <xf numFmtId="0" fontId="55" fillId="41" borderId="3" applyNumberFormat="0" applyAlignment="0" applyProtection="0"/>
    <xf numFmtId="0" fontId="55" fillId="41" borderId="3" applyNumberFormat="0" applyAlignment="0" applyProtection="0"/>
    <xf numFmtId="0" fontId="55" fillId="41" borderId="3" applyNumberFormat="0" applyAlignment="0" applyProtection="0"/>
    <xf numFmtId="0" fontId="55" fillId="41" borderId="3" applyNumberFormat="0" applyAlignment="0" applyProtection="0"/>
    <xf numFmtId="0" fontId="55" fillId="42" borderId="3" applyNumberFormat="0" applyAlignment="0" applyProtection="0"/>
    <xf numFmtId="0" fontId="55" fillId="41" borderId="3" applyNumberFormat="0" applyAlignment="0" applyProtection="0"/>
    <xf numFmtId="0" fontId="55" fillId="41" borderId="3" applyNumberFormat="0" applyAlignment="0" applyProtection="0"/>
    <xf numFmtId="0" fontId="55" fillId="41" borderId="3" applyNumberFormat="0" applyAlignment="0" applyProtection="0"/>
    <xf numFmtId="0" fontId="55" fillId="41" borderId="3" applyNumberFormat="0" applyAlignment="0" applyProtection="0"/>
    <xf numFmtId="0" fontId="55" fillId="41" borderId="3" applyNumberFormat="0" applyAlignment="0" applyProtection="0"/>
    <xf numFmtId="0" fontId="55" fillId="41" borderId="3" applyNumberFormat="0" applyAlignment="0" applyProtection="0"/>
    <xf numFmtId="0" fontId="55" fillId="41" borderId="3" applyNumberFormat="0" applyAlignment="0" applyProtection="0"/>
    <xf numFmtId="0" fontId="55" fillId="41" borderId="3" applyNumberFormat="0" applyAlignment="0" applyProtection="0"/>
    <xf numFmtId="170" fontId="11" fillId="0" borderId="0" applyFill="0" applyBorder="0" applyAlignment="0" applyProtection="0"/>
    <xf numFmtId="170" fontId="11" fillId="0" borderId="0" applyFill="0" applyBorder="0" applyAlignment="0" applyProtection="0"/>
    <xf numFmtId="43" fontId="11" fillId="0" borderId="0" applyFill="0" applyBorder="0" applyAlignment="0" applyProtection="0"/>
    <xf numFmtId="43" fontId="11" fillId="0" borderId="0" applyFill="0" applyBorder="0" applyAlignment="0" applyProtection="0"/>
    <xf numFmtId="43" fontId="11" fillId="0" borderId="0" applyFill="0" applyBorder="0" applyAlignment="0" applyProtection="0"/>
    <xf numFmtId="170" fontId="11" fillId="0" borderId="0" applyFill="0" applyBorder="0" applyAlignment="0" applyProtection="0"/>
    <xf numFmtId="170" fontId="11" fillId="0" borderId="0" applyFill="0" applyBorder="0" applyAlignment="0" applyProtection="0"/>
    <xf numFmtId="43" fontId="11" fillId="0" borderId="0" applyFill="0" applyBorder="0" applyAlignment="0" applyProtection="0"/>
    <xf numFmtId="165" fontId="63" fillId="0" borderId="0" applyFill="0" applyBorder="0" applyAlignment="0" applyProtection="0"/>
    <xf numFmtId="170" fontId="11" fillId="0" borderId="0" applyFill="0" applyBorder="0" applyAlignment="0" applyProtection="0"/>
    <xf numFmtId="166" fontId="63" fillId="0" borderId="0" applyFill="0" applyBorder="0" applyAlignment="0" applyProtection="0"/>
    <xf numFmtId="169" fontId="63" fillId="0" borderId="0" applyFill="0" applyBorder="0" applyAlignment="0" applyProtection="0"/>
    <xf numFmtId="170" fontId="63" fillId="0" borderId="0" applyFill="0" applyBorder="0" applyAlignment="0" applyProtection="0"/>
    <xf numFmtId="170" fontId="63" fillId="0" borderId="0" applyFill="0" applyBorder="0" applyAlignment="0" applyProtection="0"/>
    <xf numFmtId="170" fontId="63" fillId="0" borderId="0" applyFill="0" applyBorder="0" applyAlignment="0" applyProtection="0"/>
    <xf numFmtId="170" fontId="63" fillId="0" borderId="0" applyFill="0" applyBorder="0" applyAlignment="0" applyProtection="0"/>
    <xf numFmtId="170" fontId="63" fillId="0" borderId="0" applyFill="0" applyBorder="0" applyAlignment="0" applyProtection="0"/>
    <xf numFmtId="164" fontId="4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ill="0" applyBorder="0" applyAlignment="0" applyProtection="0"/>
    <xf numFmtId="40" fontId="42" fillId="0" borderId="0" applyFill="0" applyBorder="0" applyAlignment="0" applyProtection="0"/>
    <xf numFmtId="166" fontId="63" fillId="0" borderId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9" fontId="63" fillId="0" borderId="0" applyFill="0" applyBorder="0" applyAlignment="0" applyProtection="0"/>
    <xf numFmtId="169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9" fontId="63" fillId="0" borderId="0" applyFill="0" applyBorder="0" applyAlignment="0" applyProtection="0"/>
    <xf numFmtId="169" fontId="63" fillId="0" borderId="0" applyFill="0" applyBorder="0" applyAlignment="0" applyProtection="0"/>
    <xf numFmtId="164" fontId="42" fillId="0" borderId="0" applyFont="0" applyFill="0" applyBorder="0" applyAlignment="0" applyProtection="0"/>
    <xf numFmtId="169" fontId="63" fillId="0" borderId="0" applyFill="0" applyBorder="0" applyAlignment="0" applyProtection="0"/>
    <xf numFmtId="164" fontId="42" fillId="0" borderId="0" applyFont="0" applyFill="0" applyBorder="0" applyAlignment="0" applyProtection="0"/>
    <xf numFmtId="169" fontId="63" fillId="0" borderId="0" applyFill="0" applyBorder="0" applyAlignment="0" applyProtection="0"/>
    <xf numFmtId="169" fontId="63" fillId="0" borderId="0" applyFill="0" applyBorder="0" applyAlignment="0" applyProtection="0"/>
    <xf numFmtId="169" fontId="63" fillId="0" borderId="0" applyFill="0" applyBorder="0" applyAlignment="0" applyProtection="0"/>
    <xf numFmtId="164" fontId="42" fillId="0" borderId="0" applyFont="0" applyFill="0" applyBorder="0" applyAlignment="0" applyProtection="0"/>
    <xf numFmtId="166" fontId="42" fillId="0" borderId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42" fillId="0" borderId="0" applyFill="0" applyBorder="0" applyAlignment="0" applyProtection="0"/>
    <xf numFmtId="166" fontId="42" fillId="0" borderId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ill="0" applyBorder="0" applyAlignment="0" applyProtection="0"/>
    <xf numFmtId="164" fontId="11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63" fillId="0" borderId="0" applyFill="0" applyBorder="0" applyAlignment="0" applyProtection="0"/>
    <xf numFmtId="170" fontId="63" fillId="0" borderId="0" applyFill="0" applyBorder="0" applyAlignment="0" applyProtection="0"/>
    <xf numFmtId="170" fontId="63" fillId="0" borderId="0" applyFill="0" applyBorder="0" applyAlignment="0" applyProtection="0"/>
    <xf numFmtId="170" fontId="63" fillId="0" borderId="0" applyFill="0" applyBorder="0" applyAlignment="0" applyProtection="0"/>
    <xf numFmtId="166" fontId="11" fillId="0" borderId="0" applyFill="0" applyBorder="0" applyAlignment="0" applyProtection="0"/>
    <xf numFmtId="164" fontId="11" fillId="0" borderId="0" applyFont="0" applyFill="0" applyBorder="0" applyAlignment="0" applyProtection="0"/>
    <xf numFmtId="169" fontId="11" fillId="0" borderId="0" applyFill="0" applyBorder="0" applyAlignment="0" applyProtection="0"/>
    <xf numFmtId="166" fontId="11" fillId="0" borderId="0" applyFill="0" applyBorder="0" applyAlignment="0" applyProtection="0"/>
    <xf numFmtId="170" fontId="11" fillId="0" borderId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ill="0" applyBorder="0" applyAlignment="0" applyProtection="0"/>
    <xf numFmtId="170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70" fontId="11" fillId="0" borderId="0" applyFill="0" applyBorder="0" applyAlignment="0" applyProtection="0"/>
    <xf numFmtId="170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70" fontId="11" fillId="0" borderId="0" applyFill="0" applyBorder="0" applyAlignment="0" applyProtection="0"/>
    <xf numFmtId="170" fontId="11" fillId="0" borderId="0" applyFill="0" applyBorder="0" applyAlignment="0" applyProtection="0"/>
    <xf numFmtId="170" fontId="11" fillId="0" borderId="0" applyFill="0" applyBorder="0" applyAlignment="0" applyProtection="0"/>
    <xf numFmtId="170" fontId="11" fillId="0" borderId="0" applyFill="0" applyBorder="0" applyAlignment="0" applyProtection="0"/>
    <xf numFmtId="166" fontId="42" fillId="0" borderId="0" applyFont="0" applyFill="0" applyBorder="0" applyAlignment="0" applyProtection="0"/>
    <xf numFmtId="166" fontId="11" fillId="0" borderId="0" applyFill="0" applyBorder="0" applyAlignment="0" applyProtection="0"/>
    <xf numFmtId="43" fontId="63" fillId="0" borderId="0" applyFill="0" applyBorder="0" applyAlignment="0" applyProtection="0"/>
    <xf numFmtId="43" fontId="63" fillId="0" borderId="0" applyFill="0" applyBorder="0" applyAlignment="0" applyProtection="0"/>
    <xf numFmtId="43" fontId="63" fillId="0" borderId="0" applyFill="0" applyBorder="0" applyAlignment="0" applyProtection="0"/>
    <xf numFmtId="170" fontId="11" fillId="0" borderId="0" applyFill="0" applyBorder="0" applyAlignment="0" applyProtection="0"/>
    <xf numFmtId="170" fontId="11" fillId="0" borderId="0" applyFill="0" applyBorder="0" applyAlignment="0" applyProtection="0"/>
    <xf numFmtId="170" fontId="11" fillId="0" borderId="0" applyFill="0" applyBorder="0" applyAlignment="0" applyProtection="0"/>
    <xf numFmtId="170" fontId="11" fillId="0" borderId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70" fontId="11" fillId="0" borderId="0" applyFill="0" applyBorder="0" applyAlignment="0" applyProtection="0"/>
    <xf numFmtId="170" fontId="11" fillId="0" borderId="0" applyFill="0" applyBorder="0" applyAlignment="0" applyProtection="0"/>
    <xf numFmtId="170" fontId="11" fillId="0" borderId="0" applyFill="0" applyBorder="0" applyAlignment="0" applyProtection="0"/>
    <xf numFmtId="170" fontId="11" fillId="0" borderId="0" applyFill="0" applyBorder="0" applyAlignment="0" applyProtection="0"/>
    <xf numFmtId="164" fontId="42" fillId="0" borderId="0" applyFont="0" applyFill="0" applyBorder="0" applyAlignment="0" applyProtection="0"/>
    <xf numFmtId="170" fontId="11" fillId="0" borderId="0" applyFill="0" applyBorder="0" applyAlignment="0" applyProtection="0"/>
    <xf numFmtId="164" fontId="42" fillId="0" borderId="0" applyFont="0" applyFill="0" applyBorder="0" applyAlignment="0" applyProtection="0"/>
    <xf numFmtId="170" fontId="11" fillId="0" borderId="0" applyFill="0" applyBorder="0" applyAlignment="0" applyProtection="0"/>
    <xf numFmtId="170" fontId="11" fillId="0" borderId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ill="0" applyBorder="0" applyAlignment="0" applyProtection="0"/>
    <xf numFmtId="170" fontId="11" fillId="0" borderId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ill="0" applyBorder="0" applyAlignment="0" applyProtection="0"/>
    <xf numFmtId="170" fontId="11" fillId="0" borderId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ill="0" applyBorder="0" applyAlignment="0" applyProtection="0"/>
    <xf numFmtId="170" fontId="11" fillId="0" borderId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ill="0" applyBorder="0" applyAlignment="0" applyProtection="0"/>
    <xf numFmtId="170" fontId="11" fillId="0" borderId="0" applyFill="0" applyBorder="0" applyAlignment="0" applyProtection="0"/>
    <xf numFmtId="166" fontId="11" fillId="0" borderId="0" applyFill="0" applyBorder="0" applyAlignment="0" applyProtection="0"/>
    <xf numFmtId="170" fontId="11" fillId="0" borderId="0" applyFill="0" applyBorder="0" applyAlignment="0" applyProtection="0"/>
    <xf numFmtId="170" fontId="11" fillId="0" borderId="0" applyFill="0" applyBorder="0" applyAlignment="0" applyProtection="0"/>
    <xf numFmtId="170" fontId="11" fillId="0" borderId="0" applyFill="0" applyBorder="0" applyAlignment="0" applyProtection="0"/>
    <xf numFmtId="170" fontId="11" fillId="0" borderId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67" fillId="0" borderId="0">
      <alignment horizontal="left" wrapText="1" indent="1"/>
    </xf>
    <xf numFmtId="0" fontId="38" fillId="6" borderId="0" applyNumberFormat="0" applyBorder="0" applyAlignment="0" applyProtection="0"/>
    <xf numFmtId="0" fontId="1" fillId="0" borderId="0"/>
    <xf numFmtId="0" fontId="11" fillId="0" borderId="0"/>
    <xf numFmtId="0" fontId="11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57" fillId="0" borderId="4" applyNumberFormat="0" applyFill="0" applyAlignment="0" applyProtection="0"/>
    <xf numFmtId="0" fontId="57" fillId="0" borderId="4" applyNumberFormat="0" applyFill="0" applyAlignment="0" applyProtection="0"/>
    <xf numFmtId="0" fontId="57" fillId="0" borderId="4" applyNumberFormat="0" applyFill="0" applyAlignment="0" applyProtection="0"/>
    <xf numFmtId="0" fontId="57" fillId="0" borderId="4" applyNumberFormat="0" applyFill="0" applyAlignment="0" applyProtection="0"/>
    <xf numFmtId="0" fontId="57" fillId="0" borderId="4" applyNumberFormat="0" applyFill="0" applyAlignment="0" applyProtection="0"/>
    <xf numFmtId="0" fontId="57" fillId="0" borderId="4" applyNumberFormat="0" applyFill="0" applyAlignment="0" applyProtection="0"/>
    <xf numFmtId="0" fontId="57" fillId="0" borderId="4" applyNumberFormat="0" applyFill="0" applyAlignment="0" applyProtection="0"/>
    <xf numFmtId="0" fontId="57" fillId="0" borderId="4" applyNumberFormat="0" applyFill="0" applyAlignment="0" applyProtection="0"/>
    <xf numFmtId="0" fontId="57" fillId="0" borderId="4" applyNumberFormat="0" applyFill="0" applyAlignment="0" applyProtection="0"/>
    <xf numFmtId="0" fontId="57" fillId="0" borderId="4" applyNumberFormat="0" applyFill="0" applyAlignment="0" applyProtection="0"/>
    <xf numFmtId="0" fontId="57" fillId="0" borderId="4" applyNumberFormat="0" applyFill="0" applyAlignment="0" applyProtection="0"/>
    <xf numFmtId="0" fontId="57" fillId="0" borderId="4" applyNumberFormat="0" applyFill="0" applyAlignment="0" applyProtection="0"/>
    <xf numFmtId="0" fontId="57" fillId="0" borderId="4" applyNumberFormat="0" applyFill="0" applyAlignment="0" applyProtection="0"/>
    <xf numFmtId="0" fontId="57" fillId="0" borderId="4" applyNumberFormat="0" applyFill="0" applyAlignment="0" applyProtection="0"/>
    <xf numFmtId="0" fontId="57" fillId="0" borderId="4" applyNumberFormat="0" applyFill="0" applyAlignment="0" applyProtection="0"/>
    <xf numFmtId="0" fontId="57" fillId="0" borderId="4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60" fillId="12" borderId="2" applyNumberFormat="0" applyAlignment="0" applyProtection="0"/>
    <xf numFmtId="0" fontId="60" fillId="12" borderId="2" applyNumberFormat="0" applyAlignment="0" applyProtection="0"/>
    <xf numFmtId="0" fontId="60" fillId="12" borderId="2" applyNumberFormat="0" applyAlignment="0" applyProtection="0"/>
    <xf numFmtId="0" fontId="60" fillId="12" borderId="2" applyNumberFormat="0" applyAlignment="0" applyProtection="0"/>
    <xf numFmtId="0" fontId="60" fillId="12" borderId="2" applyNumberFormat="0" applyAlignment="0" applyProtection="0"/>
    <xf numFmtId="0" fontId="60" fillId="12" borderId="2" applyNumberFormat="0" applyAlignment="0" applyProtection="0"/>
    <xf numFmtId="0" fontId="60" fillId="12" borderId="2" applyNumberFormat="0" applyAlignment="0" applyProtection="0"/>
    <xf numFmtId="0" fontId="60" fillId="12" borderId="2" applyNumberFormat="0" applyAlignment="0" applyProtection="0"/>
    <xf numFmtId="0" fontId="60" fillId="13" borderId="2" applyNumberFormat="0" applyAlignment="0" applyProtection="0"/>
    <xf numFmtId="0" fontId="60" fillId="12" borderId="2" applyNumberFormat="0" applyAlignment="0" applyProtection="0"/>
    <xf numFmtId="0" fontId="60" fillId="12" borderId="2" applyNumberFormat="0" applyAlignment="0" applyProtection="0"/>
    <xf numFmtId="0" fontId="60" fillId="12" borderId="2" applyNumberFormat="0" applyAlignment="0" applyProtection="0"/>
    <xf numFmtId="0" fontId="60" fillId="12" borderId="2" applyNumberFormat="0" applyAlignment="0" applyProtection="0"/>
    <xf numFmtId="0" fontId="60" fillId="12" borderId="2" applyNumberFormat="0" applyAlignment="0" applyProtection="0"/>
    <xf numFmtId="0" fontId="60" fillId="12" borderId="2" applyNumberFormat="0" applyAlignment="0" applyProtection="0"/>
    <xf numFmtId="0" fontId="60" fillId="12" borderId="2" applyNumberFormat="0" applyAlignment="0" applyProtection="0"/>
    <xf numFmtId="0" fontId="60" fillId="12" borderId="2" applyNumberFormat="0" applyAlignment="0" applyProtection="0"/>
    <xf numFmtId="0" fontId="40" fillId="39" borderId="7" applyNumberFormat="0" applyAlignment="0" applyProtection="0"/>
    <xf numFmtId="0" fontId="46" fillId="0" borderId="0">
      <alignment horizontal="right" vertical="top"/>
    </xf>
    <xf numFmtId="0" fontId="47" fillId="0" borderId="0">
      <alignment horizontal="justify" vertical="top" wrapText="1"/>
    </xf>
    <xf numFmtId="0" fontId="46" fillId="0" borderId="0">
      <alignment horizontal="left"/>
    </xf>
    <xf numFmtId="4" fontId="47" fillId="0" borderId="0">
      <alignment horizontal="right"/>
    </xf>
    <xf numFmtId="0" fontId="47" fillId="0" borderId="0">
      <alignment horizontal="right"/>
    </xf>
    <xf numFmtId="4" fontId="47" fillId="0" borderId="0">
      <alignment horizontal="right" wrapText="1"/>
    </xf>
    <xf numFmtId="0" fontId="47" fillId="0" borderId="0">
      <alignment horizontal="right"/>
    </xf>
    <xf numFmtId="4" fontId="47" fillId="0" borderId="0">
      <alignment horizontal="right"/>
    </xf>
    <xf numFmtId="0" fontId="61" fillId="0" borderId="8" applyNumberFormat="0" applyFill="0" applyAlignment="0" applyProtection="0"/>
    <xf numFmtId="0" fontId="61" fillId="0" borderId="8" applyNumberFormat="0" applyFill="0" applyAlignment="0" applyProtection="0"/>
    <xf numFmtId="0" fontId="61" fillId="0" borderId="8" applyNumberFormat="0" applyFill="0" applyAlignment="0" applyProtection="0"/>
    <xf numFmtId="0" fontId="61" fillId="0" borderId="8" applyNumberFormat="0" applyFill="0" applyAlignment="0" applyProtection="0"/>
    <xf numFmtId="0" fontId="61" fillId="0" borderId="8" applyNumberFormat="0" applyFill="0" applyAlignment="0" applyProtection="0"/>
    <xf numFmtId="0" fontId="61" fillId="0" borderId="8" applyNumberFormat="0" applyFill="0" applyAlignment="0" applyProtection="0"/>
    <xf numFmtId="0" fontId="61" fillId="0" borderId="8" applyNumberFormat="0" applyFill="0" applyAlignment="0" applyProtection="0"/>
    <xf numFmtId="0" fontId="61" fillId="0" borderId="8" applyNumberFormat="0" applyFill="0" applyAlignment="0" applyProtection="0"/>
    <xf numFmtId="0" fontId="61" fillId="0" borderId="8" applyNumberFormat="0" applyFill="0" applyAlignment="0" applyProtection="0"/>
    <xf numFmtId="0" fontId="61" fillId="0" borderId="8" applyNumberFormat="0" applyFill="0" applyAlignment="0" applyProtection="0"/>
    <xf numFmtId="0" fontId="61" fillId="0" borderId="8" applyNumberFormat="0" applyFill="0" applyAlignment="0" applyProtection="0"/>
    <xf numFmtId="0" fontId="61" fillId="0" borderId="8" applyNumberFormat="0" applyFill="0" applyAlignment="0" applyProtection="0"/>
    <xf numFmtId="0" fontId="61" fillId="0" borderId="8" applyNumberFormat="0" applyFill="0" applyAlignment="0" applyProtection="0"/>
    <xf numFmtId="0" fontId="61" fillId="0" borderId="8" applyNumberFormat="0" applyFill="0" applyAlignment="0" applyProtection="0"/>
    <xf numFmtId="0" fontId="61" fillId="0" borderId="8" applyNumberFormat="0" applyFill="0" applyAlignment="0" applyProtection="0"/>
    <xf numFmtId="0" fontId="61" fillId="0" borderId="8" applyNumberFormat="0" applyFill="0" applyAlignment="0" applyProtection="0"/>
    <xf numFmtId="0" fontId="41" fillId="0" borderId="0" applyNumberFormat="0" applyFill="0" applyBorder="0" applyAlignment="0" applyProtection="0"/>
    <xf numFmtId="0" fontId="51" fillId="0" borderId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4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45" fillId="0" borderId="0"/>
    <xf numFmtId="0" fontId="11" fillId="0" borderId="0"/>
    <xf numFmtId="0" fontId="70" fillId="0" borderId="0" applyNumberFormat="0" applyBorder="0" applyProtection="0"/>
    <xf numFmtId="0" fontId="11" fillId="0" borderId="0"/>
    <xf numFmtId="0" fontId="42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0" fillId="0" borderId="0" applyNumberFormat="0" applyBorder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2" fillId="0" borderId="0"/>
    <xf numFmtId="0" fontId="66" fillId="0" borderId="0"/>
    <xf numFmtId="0" fontId="11" fillId="0" borderId="0"/>
    <xf numFmtId="0" fontId="4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2" fillId="0" borderId="0"/>
    <xf numFmtId="0" fontId="42" fillId="0" borderId="0"/>
    <xf numFmtId="0" fontId="42" fillId="0" borderId="0"/>
    <xf numFmtId="0" fontId="11" fillId="0" borderId="0"/>
    <xf numFmtId="0" fontId="4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6" fillId="0" borderId="0"/>
    <xf numFmtId="0" fontId="11" fillId="0" borderId="0"/>
    <xf numFmtId="0" fontId="1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1" fillId="0" borderId="0"/>
    <xf numFmtId="0" fontId="11" fillId="0" borderId="0"/>
    <xf numFmtId="0" fontId="66" fillId="0" borderId="0"/>
    <xf numFmtId="0" fontId="66" fillId="0" borderId="0"/>
    <xf numFmtId="0" fontId="11" fillId="0" borderId="0"/>
    <xf numFmtId="0" fontId="66" fillId="0" borderId="0"/>
    <xf numFmtId="0" fontId="66" fillId="0" borderId="0"/>
    <xf numFmtId="0" fontId="66" fillId="0" borderId="0"/>
    <xf numFmtId="0" fontId="11" fillId="0" borderId="0"/>
    <xf numFmtId="0" fontId="11" fillId="0" borderId="0"/>
    <xf numFmtId="0" fontId="1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42" fillId="0" borderId="0"/>
    <xf numFmtId="0" fontId="11" fillId="0" borderId="0"/>
    <xf numFmtId="0" fontId="42" fillId="0" borderId="0"/>
    <xf numFmtId="0" fontId="4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6" fillId="0" borderId="0"/>
    <xf numFmtId="0" fontId="11" fillId="0" borderId="0"/>
    <xf numFmtId="0" fontId="11" fillId="0" borderId="0"/>
    <xf numFmtId="0" fontId="11" fillId="0" borderId="0"/>
    <xf numFmtId="0" fontId="71" fillId="0" borderId="0"/>
    <xf numFmtId="0" fontId="11" fillId="0" borderId="0"/>
    <xf numFmtId="0" fontId="1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1" fillId="0" borderId="0"/>
    <xf numFmtId="0" fontId="66" fillId="0" borderId="0"/>
    <xf numFmtId="0" fontId="66" fillId="0" borderId="0"/>
    <xf numFmtId="0" fontId="11" fillId="0" borderId="0"/>
    <xf numFmtId="0" fontId="11" fillId="0" borderId="0"/>
    <xf numFmtId="0" fontId="1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66" fillId="0" borderId="0"/>
    <xf numFmtId="0" fontId="66" fillId="0" borderId="0"/>
    <xf numFmtId="0" fontId="11" fillId="0" borderId="0"/>
    <xf numFmtId="0" fontId="66" fillId="0" borderId="0"/>
    <xf numFmtId="0" fontId="66" fillId="0" borderId="0"/>
    <xf numFmtId="0" fontId="11" fillId="0" borderId="0"/>
    <xf numFmtId="0" fontId="71" fillId="0" borderId="0"/>
    <xf numFmtId="0" fontId="11" fillId="0" borderId="0"/>
    <xf numFmtId="0" fontId="11" fillId="0" borderId="0"/>
    <xf numFmtId="0" fontId="1" fillId="38" borderId="1" applyNumberFormat="0" applyFont="0" applyAlignment="0" applyProtection="0"/>
    <xf numFmtId="0" fontId="1" fillId="38" borderId="1" applyNumberFormat="0" applyFont="0" applyAlignment="0" applyProtection="0"/>
    <xf numFmtId="0" fontId="1" fillId="38" borderId="1" applyNumberFormat="0" applyFont="0" applyAlignment="0" applyProtection="0"/>
    <xf numFmtId="0" fontId="1" fillId="38" borderId="1" applyNumberFormat="0" applyFont="0" applyAlignment="0" applyProtection="0"/>
    <xf numFmtId="0" fontId="1" fillId="38" borderId="1" applyNumberFormat="0" applyFont="0" applyAlignment="0" applyProtection="0"/>
    <xf numFmtId="0" fontId="1" fillId="38" borderId="1" applyNumberFormat="0" applyFont="0" applyAlignment="0" applyProtection="0"/>
    <xf numFmtId="0" fontId="1" fillId="38" borderId="1" applyNumberFormat="0" applyFont="0" applyAlignment="0" applyProtection="0"/>
    <xf numFmtId="0" fontId="1" fillId="38" borderId="1" applyNumberFormat="0" applyFont="0" applyAlignment="0" applyProtection="0"/>
    <xf numFmtId="0" fontId="66" fillId="47" borderId="19" applyNumberFormat="0" applyFont="0" applyAlignment="0" applyProtection="0"/>
    <xf numFmtId="0" fontId="66" fillId="47" borderId="19" applyNumberFormat="0" applyFont="0" applyAlignment="0" applyProtection="0"/>
    <xf numFmtId="0" fontId="11" fillId="45" borderId="1" applyNumberFormat="0" applyAlignment="0" applyProtection="0"/>
    <xf numFmtId="0" fontId="1" fillId="38" borderId="1" applyNumberFormat="0" applyFont="0" applyAlignment="0" applyProtection="0"/>
    <xf numFmtId="0" fontId="1" fillId="38" borderId="1" applyNumberFormat="0" applyFont="0" applyAlignment="0" applyProtection="0"/>
    <xf numFmtId="0" fontId="1" fillId="38" borderId="1" applyNumberFormat="0" applyFont="0" applyAlignment="0" applyProtection="0"/>
    <xf numFmtId="0" fontId="1" fillId="38" borderId="1" applyNumberFormat="0" applyFont="0" applyAlignment="0" applyProtection="0"/>
    <xf numFmtId="0" fontId="1" fillId="38" borderId="1" applyNumberFormat="0" applyFont="0" applyAlignment="0" applyProtection="0"/>
    <xf numFmtId="0" fontId="1" fillId="38" borderId="1" applyNumberFormat="0" applyFont="0" applyAlignment="0" applyProtection="0"/>
    <xf numFmtId="0" fontId="1" fillId="38" borderId="1" applyNumberFormat="0" applyFont="0" applyAlignment="0" applyProtection="0"/>
    <xf numFmtId="0" fontId="1" fillId="38" borderId="1" applyNumberFormat="0" applyFont="0" applyAlignment="0" applyProtection="0"/>
    <xf numFmtId="0" fontId="48" fillId="0" borderId="0"/>
    <xf numFmtId="0" fontId="11" fillId="0" borderId="0"/>
    <xf numFmtId="0" fontId="11" fillId="0" borderId="0"/>
    <xf numFmtId="0" fontId="64" fillId="0" borderId="0"/>
    <xf numFmtId="0" fontId="40" fillId="39" borderId="7" applyNumberFormat="0" applyAlignment="0" applyProtection="0"/>
    <xf numFmtId="0" fontId="40" fillId="39" borderId="7" applyNumberFormat="0" applyAlignment="0" applyProtection="0"/>
    <xf numFmtId="0" fontId="40" fillId="39" borderId="7" applyNumberFormat="0" applyAlignment="0" applyProtection="0"/>
    <xf numFmtId="0" fontId="40" fillId="39" borderId="7" applyNumberFormat="0" applyAlignment="0" applyProtection="0"/>
    <xf numFmtId="0" fontId="40" fillId="39" borderId="7" applyNumberFormat="0" applyAlignment="0" applyProtection="0"/>
    <xf numFmtId="0" fontId="40" fillId="39" borderId="7" applyNumberFormat="0" applyAlignment="0" applyProtection="0"/>
    <xf numFmtId="0" fontId="40" fillId="39" borderId="7" applyNumberFormat="0" applyAlignment="0" applyProtection="0"/>
    <xf numFmtId="0" fontId="40" fillId="39" borderId="7" applyNumberFormat="0" applyAlignment="0" applyProtection="0"/>
    <xf numFmtId="0" fontId="40" fillId="40" borderId="7" applyNumberFormat="0" applyAlignment="0" applyProtection="0"/>
    <xf numFmtId="0" fontId="40" fillId="39" borderId="7" applyNumberFormat="0" applyAlignment="0" applyProtection="0"/>
    <xf numFmtId="0" fontId="40" fillId="39" borderId="7" applyNumberFormat="0" applyAlignment="0" applyProtection="0"/>
    <xf numFmtId="0" fontId="40" fillId="39" borderId="7" applyNumberFormat="0" applyAlignment="0" applyProtection="0"/>
    <xf numFmtId="0" fontId="40" fillId="39" borderId="7" applyNumberFormat="0" applyAlignment="0" applyProtection="0"/>
    <xf numFmtId="0" fontId="40" fillId="39" borderId="7" applyNumberFormat="0" applyAlignment="0" applyProtection="0"/>
    <xf numFmtId="0" fontId="40" fillId="39" borderId="7" applyNumberFormat="0" applyAlignment="0" applyProtection="0"/>
    <xf numFmtId="0" fontId="40" fillId="39" borderId="7" applyNumberFormat="0" applyAlignment="0" applyProtection="0"/>
    <xf numFmtId="0" fontId="40" fillId="39" borderId="7" applyNumberFormat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9" fillId="0" borderId="0"/>
    <xf numFmtId="0" fontId="49" fillId="0" borderId="0"/>
    <xf numFmtId="0" fontId="44" fillId="0" borderId="0" applyBorder="0"/>
    <xf numFmtId="0" fontId="44" fillId="0" borderId="0"/>
    <xf numFmtId="0" fontId="11" fillId="0" borderId="0"/>
    <xf numFmtId="0" fontId="11" fillId="0" borderId="0"/>
    <xf numFmtId="0" fontId="42" fillId="0" borderId="0"/>
    <xf numFmtId="0" fontId="11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11" fillId="0" borderId="0"/>
    <xf numFmtId="0" fontId="11" fillId="0" borderId="0"/>
    <xf numFmtId="0" fontId="1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44" fontId="1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2" fillId="0" borderId="0"/>
    <xf numFmtId="0" fontId="79" fillId="0" borderId="0"/>
    <xf numFmtId="0" fontId="66" fillId="0" borderId="0"/>
  </cellStyleXfs>
  <cellXfs count="180">
    <xf numFmtId="0" fontId="0" fillId="0" borderId="0" xfId="0"/>
    <xf numFmtId="2" fontId="3" fillId="0" borderId="0" xfId="0" applyNumberFormat="1" applyFont="1" applyAlignment="1">
      <alignment horizontal="left" vertical="top"/>
    </xf>
    <xf numFmtId="2" fontId="4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left" vertical="top"/>
    </xf>
    <xf numFmtId="2" fontId="6" fillId="0" borderId="0" xfId="0" applyNumberFormat="1" applyFont="1" applyAlignment="1">
      <alignment horizontal="left" vertical="top"/>
    </xf>
    <xf numFmtId="2" fontId="0" fillId="0" borderId="0" xfId="0" applyNumberFormat="1" applyAlignment="1">
      <alignment horizontal="left" vertical="top"/>
    </xf>
    <xf numFmtId="2" fontId="9" fillId="0" borderId="0" xfId="0" applyNumberFormat="1" applyFont="1" applyAlignment="1">
      <alignment horizontal="left" vertical="top"/>
    </xf>
    <xf numFmtId="2" fontId="8" fillId="0" borderId="0" xfId="0" applyNumberFormat="1" applyFont="1" applyAlignment="1">
      <alignment horizontal="right" vertical="top"/>
    </xf>
    <xf numFmtId="2" fontId="5" fillId="0" borderId="0" xfId="0" applyNumberFormat="1" applyFont="1" applyAlignment="1">
      <alignment horizontal="left" vertical="top"/>
    </xf>
    <xf numFmtId="0" fontId="12" fillId="0" borderId="0" xfId="0" applyFont="1" applyAlignment="1">
      <alignment horizontal="center"/>
    </xf>
    <xf numFmtId="0" fontId="12" fillId="0" borderId="0" xfId="0" applyFont="1"/>
    <xf numFmtId="2" fontId="7" fillId="0" borderId="0" xfId="0" applyNumberFormat="1" applyFont="1" applyAlignment="1">
      <alignment horizontal="left" vertical="top"/>
    </xf>
    <xf numFmtId="2" fontId="7" fillId="0" borderId="0" xfId="0" applyNumberFormat="1" applyFont="1" applyAlignment="1">
      <alignment horizontal="right" vertical="top"/>
    </xf>
    <xf numFmtId="0" fontId="17" fillId="0" borderId="0" xfId="0" applyFont="1"/>
    <xf numFmtId="2" fontId="20" fillId="0" borderId="0" xfId="0" applyNumberFormat="1" applyFont="1" applyAlignment="1">
      <alignment horizontal="left" vertical="top"/>
    </xf>
    <xf numFmtId="2" fontId="22" fillId="0" borderId="0" xfId="0" applyNumberFormat="1" applyFont="1" applyAlignment="1">
      <alignment horizontal="left"/>
    </xf>
    <xf numFmtId="2" fontId="28" fillId="0" borderId="0" xfId="0" applyNumberFormat="1" applyFont="1" applyAlignment="1">
      <alignment horizontal="left" vertical="top"/>
    </xf>
    <xf numFmtId="2" fontId="22" fillId="0" borderId="0" xfId="0" applyNumberFormat="1" applyFont="1" applyAlignment="1">
      <alignment horizontal="left" vertical="top"/>
    </xf>
    <xf numFmtId="2" fontId="27" fillId="0" borderId="0" xfId="0" applyNumberFormat="1" applyFont="1" applyAlignment="1">
      <alignment horizontal="left"/>
    </xf>
    <xf numFmtId="2" fontId="24" fillId="0" borderId="0" xfId="0" applyNumberFormat="1" applyFont="1" applyAlignment="1">
      <alignment horizontal="left" vertical="top"/>
    </xf>
    <xf numFmtId="2" fontId="29" fillId="0" borderId="0" xfId="0" applyNumberFormat="1" applyFont="1" applyAlignment="1">
      <alignment horizontal="left" vertical="top"/>
    </xf>
    <xf numFmtId="2" fontId="25" fillId="46" borderId="11" xfId="0" applyNumberFormat="1" applyFont="1" applyFill="1" applyBorder="1" applyAlignment="1">
      <alignment horizontal="right" vertical="top"/>
    </xf>
    <xf numFmtId="2" fontId="22" fillId="46" borderId="12" xfId="0" applyNumberFormat="1" applyFont="1" applyFill="1" applyBorder="1" applyAlignment="1">
      <alignment horizontal="left" vertical="top"/>
    </xf>
    <xf numFmtId="2" fontId="28" fillId="46" borderId="12" xfId="0" applyNumberFormat="1" applyFont="1" applyFill="1" applyBorder="1" applyAlignment="1">
      <alignment horizontal="left" vertical="top"/>
    </xf>
    <xf numFmtId="2" fontId="25" fillId="46" borderId="12" xfId="0" applyNumberFormat="1" applyFont="1" applyFill="1" applyBorder="1" applyAlignment="1">
      <alignment horizontal="right" vertical="top"/>
    </xf>
    <xf numFmtId="0" fontId="1" fillId="0" borderId="0" xfId="0" applyFont="1"/>
    <xf numFmtId="2" fontId="19" fillId="0" borderId="0" xfId="0" applyNumberFormat="1" applyFont="1" applyAlignment="1">
      <alignment horizontal="left" vertical="top"/>
    </xf>
    <xf numFmtId="0" fontId="14" fillId="48" borderId="0" xfId="0" applyFont="1" applyFill="1"/>
    <xf numFmtId="4" fontId="14" fillId="48" borderId="0" xfId="0" applyNumberFormat="1" applyFont="1" applyFill="1"/>
    <xf numFmtId="0" fontId="14" fillId="48" borderId="0" xfId="0" applyFont="1" applyFill="1" applyAlignment="1">
      <alignment horizontal="right"/>
    </xf>
    <xf numFmtId="0" fontId="32" fillId="0" borderId="0" xfId="0" applyFont="1" applyAlignment="1">
      <alignment horizontal="justify" vertical="top" wrapText="1"/>
    </xf>
    <xf numFmtId="2" fontId="32" fillId="0" borderId="0" xfId="0" applyNumberFormat="1" applyFont="1" applyAlignment="1">
      <alignment horizontal="left" vertical="top" wrapText="1"/>
    </xf>
    <xf numFmtId="0" fontId="32" fillId="0" borderId="0" xfId="0" applyFont="1" applyAlignment="1">
      <alignment horizontal="right" wrapText="1"/>
    </xf>
    <xf numFmtId="1" fontId="32" fillId="0" borderId="0" xfId="0" applyNumberFormat="1" applyFont="1"/>
    <xf numFmtId="1" fontId="32" fillId="0" borderId="0" xfId="0" applyNumberFormat="1" applyFont="1" applyAlignment="1">
      <alignment horizontal="right"/>
    </xf>
    <xf numFmtId="0" fontId="36" fillId="0" borderId="0" xfId="0" applyFont="1"/>
    <xf numFmtId="0" fontId="32" fillId="0" borderId="0" xfId="0" applyFont="1" applyAlignment="1">
      <alignment wrapText="1"/>
    </xf>
    <xf numFmtId="2" fontId="32" fillId="0" borderId="0" xfId="0" applyNumberFormat="1" applyFont="1" applyAlignment="1">
      <alignment horizontal="right"/>
    </xf>
    <xf numFmtId="4" fontId="74" fillId="0" borderId="0" xfId="496" applyNumberFormat="1" applyFont="1" applyFill="1" applyBorder="1" applyAlignment="1" applyProtection="1">
      <alignment horizontal="right" wrapText="1"/>
    </xf>
    <xf numFmtId="2" fontId="77" fillId="0" borderId="0" xfId="0" applyNumberFormat="1" applyFont="1" applyAlignment="1">
      <alignment horizontal="left" vertical="top"/>
    </xf>
    <xf numFmtId="2" fontId="32" fillId="0" borderId="0" xfId="0" applyNumberFormat="1" applyFont="1" applyAlignment="1">
      <alignment horizontal="right" wrapText="1"/>
    </xf>
    <xf numFmtId="4" fontId="74" fillId="0" borderId="0" xfId="811" applyNumberFormat="1" applyFont="1" applyAlignment="1" applyProtection="1">
      <alignment horizontal="right" wrapText="1"/>
      <protection locked="0"/>
    </xf>
    <xf numFmtId="2" fontId="31" fillId="0" borderId="0" xfId="0" applyNumberFormat="1" applyFont="1" applyAlignment="1">
      <alignment horizontal="left" vertical="top" wrapText="1"/>
    </xf>
    <xf numFmtId="2" fontId="32" fillId="0" borderId="0" xfId="0" applyNumberFormat="1" applyFont="1" applyAlignment="1">
      <alignment horizontal="left" wrapText="1"/>
    </xf>
    <xf numFmtId="1" fontId="1" fillId="0" borderId="0" xfId="0" applyNumberFormat="1" applyFont="1" applyAlignment="1">
      <alignment horizontal="left" vertical="top" wrapText="1"/>
    </xf>
    <xf numFmtId="4" fontId="34" fillId="0" borderId="0" xfId="0" applyNumberFormat="1" applyFont="1"/>
    <xf numFmtId="0" fontId="1" fillId="0" borderId="0" xfId="0" applyFont="1" applyAlignment="1">
      <alignment horizontal="right" vertical="top" wrapText="1"/>
    </xf>
    <xf numFmtId="0" fontId="14" fillId="0" borderId="0" xfId="0" applyFont="1"/>
    <xf numFmtId="0" fontId="74" fillId="0" borderId="0" xfId="0" applyFont="1" applyAlignment="1">
      <alignment horizontal="center"/>
    </xf>
    <xf numFmtId="0" fontId="74" fillId="0" borderId="0" xfId="0" applyFont="1" applyAlignment="1">
      <alignment horizontal="right" vertical="center" wrapText="1"/>
    </xf>
    <xf numFmtId="2" fontId="32" fillId="0" borderId="0" xfId="0" applyNumberFormat="1" applyFont="1" applyAlignment="1">
      <alignment vertical="top"/>
    </xf>
    <xf numFmtId="0" fontId="32" fillId="0" borderId="0" xfId="0" applyFont="1" applyAlignment="1">
      <alignment horizontal="right" vertical="center" wrapText="1"/>
    </xf>
    <xf numFmtId="0" fontId="75" fillId="0" borderId="0" xfId="0" applyFont="1"/>
    <xf numFmtId="1" fontId="78" fillId="0" borderId="0" xfId="0" applyNumberFormat="1" applyFont="1" applyAlignment="1">
      <alignment horizontal="right"/>
    </xf>
    <xf numFmtId="2" fontId="20" fillId="0" borderId="0" xfId="0" applyNumberFormat="1" applyFont="1" applyAlignment="1">
      <alignment vertical="top"/>
    </xf>
    <xf numFmtId="1" fontId="33" fillId="0" borderId="0" xfId="0" applyNumberFormat="1" applyFont="1"/>
    <xf numFmtId="4" fontId="74" fillId="0" borderId="0" xfId="0" applyNumberFormat="1" applyFont="1" applyAlignment="1">
      <alignment horizontal="right"/>
    </xf>
    <xf numFmtId="0" fontId="1" fillId="0" borderId="0" xfId="0" applyFont="1" applyAlignment="1">
      <alignment horizontal="left" wrapText="1"/>
    </xf>
    <xf numFmtId="4" fontId="14" fillId="0" borderId="0" xfId="0" applyNumberFormat="1" applyFont="1"/>
    <xf numFmtId="0" fontId="32" fillId="0" borderId="14" xfId="0" applyFont="1" applyBorder="1" applyAlignment="1">
      <alignment horizontal="center" vertical="top" wrapText="1"/>
    </xf>
    <xf numFmtId="1" fontId="32" fillId="0" borderId="14" xfId="0" applyNumberFormat="1" applyFont="1" applyBorder="1" applyAlignment="1">
      <alignment horizontal="center" vertical="top" wrapText="1"/>
    </xf>
    <xf numFmtId="0" fontId="32" fillId="0" borderId="0" xfId="0" applyFont="1" applyAlignment="1">
      <alignment horizontal="center" vertical="top" wrapText="1"/>
    </xf>
    <xf numFmtId="1" fontId="32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right"/>
    </xf>
    <xf numFmtId="4" fontId="1" fillId="0" borderId="0" xfId="0" applyNumberFormat="1" applyFont="1"/>
    <xf numFmtId="0" fontId="25" fillId="0" borderId="10" xfId="0" applyFont="1" applyBorder="1"/>
    <xf numFmtId="0" fontId="32" fillId="0" borderId="0" xfId="0" applyFont="1"/>
    <xf numFmtId="0" fontId="32" fillId="0" borderId="0" xfId="0" applyFont="1" applyAlignment="1">
      <alignment horizontal="justify" vertical="top"/>
    </xf>
    <xf numFmtId="0" fontId="32" fillId="0" borderId="0" xfId="0" applyFont="1" applyAlignment="1">
      <alignment horizontal="right"/>
    </xf>
    <xf numFmtId="4" fontId="32" fillId="0" borderId="0" xfId="0" applyNumberFormat="1" applyFont="1" applyAlignment="1">
      <alignment horizontal="right" vertical="top"/>
    </xf>
    <xf numFmtId="0" fontId="31" fillId="0" borderId="0" xfId="0" applyFont="1" applyAlignment="1">
      <alignment vertical="top"/>
    </xf>
    <xf numFmtId="0" fontId="34" fillId="0" borderId="0" xfId="0" applyFont="1" applyAlignment="1">
      <alignment horizontal="justify" vertical="top"/>
    </xf>
    <xf numFmtId="0" fontId="34" fillId="0" borderId="0" xfId="0" applyFont="1" applyAlignment="1">
      <alignment horizontal="right"/>
    </xf>
    <xf numFmtId="1" fontId="34" fillId="0" borderId="0" xfId="0" applyNumberFormat="1" applyFont="1" applyAlignment="1">
      <alignment horizontal="right"/>
    </xf>
    <xf numFmtId="2" fontId="32" fillId="0" borderId="0" xfId="0" applyNumberFormat="1" applyFont="1" applyAlignment="1">
      <alignment horizontal="left" vertical="top"/>
    </xf>
    <xf numFmtId="2" fontId="32" fillId="0" borderId="0" xfId="0" applyNumberFormat="1" applyFont="1" applyAlignment="1">
      <alignment horizontal="right" vertical="top" wrapText="1"/>
    </xf>
    <xf numFmtId="2" fontId="22" fillId="0" borderId="11" xfId="0" applyNumberFormat="1" applyFont="1" applyBorder="1" applyAlignment="1">
      <alignment vertical="top"/>
    </xf>
    <xf numFmtId="0" fontId="14" fillId="0" borderId="0" xfId="0" applyFont="1" applyAlignment="1">
      <alignment horizontal="right"/>
    </xf>
    <xf numFmtId="1" fontId="10" fillId="0" borderId="0" xfId="0" applyNumberFormat="1" applyFont="1"/>
    <xf numFmtId="0" fontId="32" fillId="0" borderId="0" xfId="0" applyFont="1" applyAlignment="1">
      <alignment vertical="top" wrapText="1"/>
    </xf>
    <xf numFmtId="0" fontId="3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18" fillId="0" borderId="0" xfId="0" applyFont="1"/>
    <xf numFmtId="2" fontId="12" fillId="0" borderId="0" xfId="0" applyNumberFormat="1" applyFont="1" applyAlignment="1">
      <alignment horizontal="right" vertical="top"/>
    </xf>
    <xf numFmtId="2" fontId="1" fillId="0" borderId="0" xfId="0" applyNumberFormat="1" applyFont="1" applyAlignment="1">
      <alignment horizontal="left" vertical="top"/>
    </xf>
    <xf numFmtId="2" fontId="18" fillId="0" borderId="0" xfId="0" applyNumberFormat="1" applyFont="1" applyAlignment="1">
      <alignment horizontal="right" vertical="top"/>
    </xf>
    <xf numFmtId="2" fontId="22" fillId="0" borderId="0" xfId="0" applyNumberFormat="1" applyFont="1" applyAlignment="1">
      <alignment horizontal="right"/>
    </xf>
    <xf numFmtId="2" fontId="18" fillId="0" borderId="0" xfId="0" applyNumberFormat="1" applyFont="1" applyAlignment="1">
      <alignment horizontal="right"/>
    </xf>
    <xf numFmtId="2" fontId="18" fillId="0" borderId="0" xfId="0" applyNumberFormat="1" applyFont="1" applyAlignment="1">
      <alignment horizontal="left" vertical="top"/>
    </xf>
    <xf numFmtId="2" fontId="23" fillId="46" borderId="11" xfId="0" applyNumberFormat="1" applyFont="1" applyFill="1" applyBorder="1" applyAlignment="1">
      <alignment horizontal="right" vertical="top"/>
    </xf>
    <xf numFmtId="2" fontId="23" fillId="46" borderId="12" xfId="0" applyNumberFormat="1" applyFont="1" applyFill="1" applyBorder="1" applyAlignment="1">
      <alignment horizontal="left" vertical="top"/>
    </xf>
    <xf numFmtId="2" fontId="23" fillId="46" borderId="12" xfId="0" applyNumberFormat="1" applyFont="1" applyFill="1" applyBorder="1" applyAlignment="1">
      <alignment horizontal="right" vertical="top"/>
    </xf>
    <xf numFmtId="2" fontId="32" fillId="0" borderId="0" xfId="0" applyNumberFormat="1" applyFont="1" applyAlignment="1">
      <alignment horizontal="right" vertical="top"/>
    </xf>
    <xf numFmtId="0" fontId="30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12" fillId="0" borderId="0" xfId="0" applyFont="1" applyAlignment="1">
      <alignment horizontal="left" vertical="top" wrapText="1"/>
    </xf>
    <xf numFmtId="0" fontId="32" fillId="0" borderId="0" xfId="0" applyFont="1" applyAlignment="1">
      <alignment horizontal="left" wrapText="1"/>
    </xf>
    <xf numFmtId="0" fontId="31" fillId="0" borderId="0" xfId="0" applyFont="1" applyAlignment="1">
      <alignment horizontal="left" wrapText="1"/>
    </xf>
    <xf numFmtId="2" fontId="1" fillId="0" borderId="0" xfId="0" applyNumberFormat="1" applyFont="1" applyAlignment="1">
      <alignment horizontal="left" vertical="top" wrapText="1"/>
    </xf>
    <xf numFmtId="4" fontId="35" fillId="0" borderId="0" xfId="0" quotePrefix="1" applyNumberFormat="1" applyFont="1" applyAlignment="1">
      <alignment wrapText="1"/>
    </xf>
    <xf numFmtId="1" fontId="10" fillId="48" borderId="0" xfId="0" applyNumberFormat="1" applyFont="1" applyFill="1"/>
    <xf numFmtId="0" fontId="18" fillId="0" borderId="0" xfId="0" applyFont="1" applyAlignment="1">
      <alignment horizontal="right"/>
    </xf>
    <xf numFmtId="49" fontId="25" fillId="0" borderId="10" xfId="0" applyNumberFormat="1" applyFont="1" applyBorder="1"/>
    <xf numFmtId="49" fontId="25" fillId="0" borderId="10" xfId="0" applyNumberFormat="1" applyFont="1" applyBorder="1" applyAlignment="1">
      <alignment vertical="center"/>
    </xf>
    <xf numFmtId="1" fontId="32" fillId="0" borderId="0" xfId="0" applyNumberFormat="1" applyFont="1" applyAlignment="1">
      <alignment horizontal="right" wrapText="1"/>
    </xf>
    <xf numFmtId="49" fontId="14" fillId="0" borderId="0" xfId="0" applyNumberFormat="1" applyFont="1"/>
    <xf numFmtId="0" fontId="73" fillId="0" borderId="0" xfId="0" applyFont="1" applyAlignment="1">
      <alignment horizontal="right"/>
    </xf>
    <xf numFmtId="0" fontId="32" fillId="0" borderId="0" xfId="0" applyFont="1" applyAlignment="1">
      <alignment horizontal="center" wrapText="1"/>
    </xf>
    <xf numFmtId="0" fontId="50" fillId="0" borderId="0" xfId="0" applyFont="1" applyAlignment="1">
      <alignment horizontal="left"/>
    </xf>
    <xf numFmtId="0" fontId="80" fillId="0" borderId="0" xfId="0" applyFont="1"/>
    <xf numFmtId="0" fontId="74" fillId="0" borderId="0" xfId="811" applyFont="1" applyAlignment="1">
      <alignment horizontal="left" vertical="top" wrapText="1"/>
    </xf>
    <xf numFmtId="0" fontId="74" fillId="0" borderId="0" xfId="0" applyFont="1" applyAlignment="1">
      <alignment horizontal="justify" vertical="top" wrapText="1"/>
    </xf>
    <xf numFmtId="4" fontId="74" fillId="0" borderId="0" xfId="0" applyNumberFormat="1" applyFont="1" applyAlignment="1">
      <alignment horizontal="center"/>
    </xf>
    <xf numFmtId="171" fontId="1" fillId="0" borderId="0" xfId="0" applyNumberFormat="1" applyFont="1"/>
    <xf numFmtId="171" fontId="32" fillId="0" borderId="14" xfId="0" applyNumberFormat="1" applyFont="1" applyBorder="1" applyAlignment="1">
      <alignment horizontal="center" vertical="top" wrapText="1"/>
    </xf>
    <xf numFmtId="171" fontId="32" fillId="0" borderId="0" xfId="0" applyNumberFormat="1" applyFont="1" applyAlignment="1">
      <alignment horizontal="center" vertical="top" wrapText="1"/>
    </xf>
    <xf numFmtId="171" fontId="32" fillId="0" borderId="0" xfId="0" applyNumberFormat="1" applyFont="1" applyAlignment="1">
      <alignment horizontal="right" vertical="top"/>
    </xf>
    <xf numFmtId="171" fontId="34" fillId="0" borderId="0" xfId="0" applyNumberFormat="1" applyFont="1"/>
    <xf numFmtId="171" fontId="1" fillId="0" borderId="0" xfId="0" applyNumberFormat="1" applyFont="1" applyAlignment="1">
      <alignment horizontal="left" vertical="top" wrapText="1"/>
    </xf>
    <xf numFmtId="171" fontId="12" fillId="0" borderId="0" xfId="0" applyNumberFormat="1" applyFont="1" applyAlignment="1">
      <alignment horizontal="left" vertical="top" wrapText="1"/>
    </xf>
    <xf numFmtId="171" fontId="14" fillId="0" borderId="0" xfId="0" applyNumberFormat="1" applyFont="1"/>
    <xf numFmtId="171" fontId="32" fillId="0" borderId="0" xfId="0" applyNumberFormat="1" applyFont="1" applyAlignment="1" applyProtection="1">
      <alignment horizontal="right"/>
      <protection locked="0"/>
    </xf>
    <xf numFmtId="171" fontId="31" fillId="0" borderId="0" xfId="0" applyNumberFormat="1" applyFont="1" applyAlignment="1">
      <alignment horizontal="right"/>
    </xf>
    <xf numFmtId="171" fontId="33" fillId="0" borderId="0" xfId="0" applyNumberFormat="1" applyFont="1" applyAlignment="1" applyProtection="1">
      <alignment horizontal="right"/>
      <protection locked="0"/>
    </xf>
    <xf numFmtId="171" fontId="37" fillId="0" borderId="0" xfId="0" applyNumberFormat="1" applyFont="1" applyAlignment="1">
      <alignment horizontal="right"/>
    </xf>
    <xf numFmtId="171" fontId="1" fillId="0" borderId="0" xfId="0" applyNumberFormat="1" applyFont="1" applyAlignment="1" applyProtection="1">
      <alignment horizontal="left" vertical="top" wrapText="1"/>
      <protection locked="0"/>
    </xf>
    <xf numFmtId="171" fontId="22" fillId="0" borderId="15" xfId="0" applyNumberFormat="1" applyFont="1" applyBorder="1" applyAlignment="1">
      <alignment horizontal="right"/>
    </xf>
    <xf numFmtId="171" fontId="30" fillId="0" borderId="13" xfId="0" applyNumberFormat="1" applyFont="1" applyBorder="1"/>
    <xf numFmtId="171" fontId="14" fillId="48" borderId="0" xfId="0" applyNumberFormat="1" applyFont="1" applyFill="1"/>
    <xf numFmtId="171" fontId="18" fillId="0" borderId="0" xfId="0" applyNumberFormat="1" applyFont="1"/>
    <xf numFmtId="171" fontId="25" fillId="0" borderId="10" xfId="0" applyNumberFormat="1" applyFont="1" applyBorder="1" applyAlignment="1">
      <alignment vertical="center"/>
    </xf>
    <xf numFmtId="171" fontId="32" fillId="0" borderId="0" xfId="0" applyNumberFormat="1" applyFont="1" applyAlignment="1">
      <alignment horizontal="right" vertical="top" wrapText="1"/>
    </xf>
    <xf numFmtId="171" fontId="78" fillId="0" borderId="0" xfId="0" applyNumberFormat="1" applyFont="1" applyAlignment="1">
      <alignment horizontal="right"/>
    </xf>
    <xf numFmtId="171" fontId="78" fillId="0" borderId="0" xfId="0" applyNumberFormat="1" applyFont="1" applyAlignment="1" applyProtection="1">
      <alignment horizontal="right"/>
      <protection locked="0"/>
    </xf>
    <xf numFmtId="171" fontId="32" fillId="0" borderId="0" xfId="0" applyNumberFormat="1" applyFont="1" applyAlignment="1">
      <alignment horizontal="right"/>
    </xf>
    <xf numFmtId="171" fontId="74" fillId="0" borderId="0" xfId="811" applyNumberFormat="1" applyFont="1" applyAlignment="1" applyProtection="1">
      <alignment horizontal="right" wrapText="1"/>
      <protection locked="0"/>
    </xf>
    <xf numFmtId="171" fontId="76" fillId="0" borderId="0" xfId="0" applyNumberFormat="1" applyFont="1" applyAlignment="1">
      <alignment horizontal="right"/>
    </xf>
    <xf numFmtId="171" fontId="22" fillId="0" borderId="15" xfId="0" applyNumberFormat="1" applyFont="1" applyBorder="1" applyAlignment="1">
      <alignment horizontal="right" vertical="top"/>
    </xf>
    <xf numFmtId="171" fontId="30" fillId="0" borderId="13" xfId="0" applyNumberFormat="1" applyFont="1" applyBorder="1" applyAlignment="1">
      <alignment vertical="top"/>
    </xf>
    <xf numFmtId="171" fontId="0" fillId="0" borderId="0" xfId="0" applyNumberFormat="1"/>
    <xf numFmtId="171" fontId="3" fillId="0" borderId="0" xfId="0" applyNumberFormat="1" applyFont="1" applyAlignment="1">
      <alignment horizontal="right" vertical="top"/>
    </xf>
    <xf numFmtId="171" fontId="20" fillId="0" borderId="0" xfId="0" applyNumberFormat="1" applyFont="1" applyAlignment="1">
      <alignment horizontal="right" vertical="top"/>
    </xf>
    <xf numFmtId="171" fontId="24" fillId="0" borderId="0" xfId="0" applyNumberFormat="1" applyFont="1" applyAlignment="1">
      <alignment horizontal="right" vertical="top"/>
    </xf>
    <xf numFmtId="171" fontId="1" fillId="0" borderId="0" xfId="0" applyNumberFormat="1" applyFont="1" applyAlignment="1">
      <alignment horizontal="right" vertical="top"/>
    </xf>
    <xf numFmtId="171" fontId="30" fillId="0" borderId="14" xfId="0" applyNumberFormat="1" applyFont="1" applyBorder="1"/>
    <xf numFmtId="171" fontId="31" fillId="0" borderId="14" xfId="0" applyNumberFormat="1" applyFont="1" applyBorder="1"/>
    <xf numFmtId="171" fontId="30" fillId="0" borderId="0" xfId="0" applyNumberFormat="1" applyFont="1"/>
    <xf numFmtId="171" fontId="31" fillId="0" borderId="0" xfId="0" applyNumberFormat="1" applyFont="1" applyAlignment="1">
      <alignment horizontal="right" vertical="top"/>
    </xf>
    <xf numFmtId="171" fontId="28" fillId="0" borderId="0" xfId="0" applyNumberFormat="1" applyFont="1" applyAlignment="1">
      <alignment horizontal="right" vertical="top"/>
    </xf>
    <xf numFmtId="171" fontId="0" fillId="0" borderId="0" xfId="0" applyNumberFormat="1" applyAlignment="1">
      <alignment horizontal="right" vertical="top"/>
    </xf>
    <xf numFmtId="171" fontId="21" fillId="0" borderId="13" xfId="0" applyNumberFormat="1" applyFont="1" applyBorder="1"/>
    <xf numFmtId="171" fontId="68" fillId="0" borderId="0" xfId="726" applyNumberFormat="1" applyBorder="1" applyAlignment="1" applyProtection="1">
      <alignment horizontal="right" vertical="top"/>
    </xf>
    <xf numFmtId="171" fontId="68" fillId="0" borderId="0" xfId="726" applyNumberFormat="1" applyFill="1" applyBorder="1" applyAlignment="1" applyProtection="1"/>
    <xf numFmtId="171" fontId="15" fillId="0" borderId="0" xfId="0" applyNumberFormat="1" applyFont="1"/>
    <xf numFmtId="171" fontId="6" fillId="0" borderId="0" xfId="0" applyNumberFormat="1" applyFont="1" applyAlignment="1">
      <alignment horizontal="right" vertical="top"/>
    </xf>
    <xf numFmtId="171" fontId="2" fillId="0" borderId="0" xfId="0" applyNumberFormat="1" applyFont="1" applyAlignment="1">
      <alignment horizontal="right" vertical="top"/>
    </xf>
    <xf numFmtId="171" fontId="4" fillId="0" borderId="0" xfId="0" applyNumberFormat="1" applyFont="1" applyAlignment="1">
      <alignment horizontal="right" vertical="top"/>
    </xf>
    <xf numFmtId="0" fontId="26" fillId="0" borderId="0" xfId="0" applyFont="1" applyAlignment="1">
      <alignment horizontal="left" vertical="top" wrapText="1"/>
    </xf>
    <xf numFmtId="0" fontId="30" fillId="0" borderId="17" xfId="0" applyFont="1" applyBorder="1" applyAlignment="1">
      <alignment horizontal="center"/>
    </xf>
    <xf numFmtId="0" fontId="30" fillId="0" borderId="16" xfId="0" applyFont="1" applyBorder="1" applyAlignment="1">
      <alignment horizontal="center"/>
    </xf>
    <xf numFmtId="0" fontId="30" fillId="0" borderId="18" xfId="0" applyFont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3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3" fillId="0" borderId="16" xfId="0" applyFont="1" applyBorder="1"/>
    <xf numFmtId="2" fontId="22" fillId="0" borderId="12" xfId="0" applyNumberFormat="1" applyFont="1" applyBorder="1" applyAlignment="1">
      <alignment horizontal="justify" vertical="top"/>
    </xf>
    <xf numFmtId="0" fontId="0" fillId="0" borderId="12" xfId="0" applyBorder="1"/>
    <xf numFmtId="2" fontId="22" fillId="0" borderId="12" xfId="0" applyNumberFormat="1" applyFont="1" applyBorder="1" applyAlignment="1">
      <alignment horizontal="left" vertical="top"/>
    </xf>
    <xf numFmtId="0" fontId="31" fillId="0" borderId="17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49" fontId="74" fillId="0" borderId="0" xfId="923" applyNumberFormat="1" applyFont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top"/>
    </xf>
    <xf numFmtId="0" fontId="32" fillId="0" borderId="0" xfId="0" applyFont="1" applyAlignment="1">
      <alignment horizontal="left" vertical="top"/>
    </xf>
    <xf numFmtId="49" fontId="32" fillId="0" borderId="0" xfId="0" applyNumberFormat="1" applyFont="1" applyAlignment="1">
      <alignment horizontal="left" vertical="top" wrapText="1"/>
    </xf>
    <xf numFmtId="49" fontId="32" fillId="0" borderId="0" xfId="0" applyNumberFormat="1" applyFont="1" applyAlignment="1">
      <alignment horizontal="left" vertical="top"/>
    </xf>
    <xf numFmtId="0" fontId="74" fillId="0" borderId="0" xfId="923" applyFont="1" applyAlignment="1">
      <alignment horizontal="left" vertical="top" wrapText="1"/>
    </xf>
  </cellXfs>
  <cellStyles count="1055">
    <cellStyle name=" 1" xfId="1" xr:uid="{00000000-0005-0000-0000-000000000000}"/>
    <cellStyle name=" 1 2" xfId="2" xr:uid="{00000000-0005-0000-0000-000001000000}"/>
    <cellStyle name=" 1 3" xfId="3" xr:uid="{00000000-0005-0000-0000-000002000000}"/>
    <cellStyle name="20% - Accent1 10" xfId="4" xr:uid="{00000000-0005-0000-0000-000003000000}"/>
    <cellStyle name="20% - Accent1 11" xfId="5" xr:uid="{00000000-0005-0000-0000-000004000000}"/>
    <cellStyle name="20% - Accent1 12" xfId="6" xr:uid="{00000000-0005-0000-0000-000005000000}"/>
    <cellStyle name="20% - Accent1 13" xfId="7" xr:uid="{00000000-0005-0000-0000-000006000000}"/>
    <cellStyle name="20% - Accent1 14" xfId="8" xr:uid="{00000000-0005-0000-0000-000007000000}"/>
    <cellStyle name="20% - Accent1 15" xfId="9" xr:uid="{00000000-0005-0000-0000-000008000000}"/>
    <cellStyle name="20% - Accent1 16" xfId="10" xr:uid="{00000000-0005-0000-0000-000009000000}"/>
    <cellStyle name="20% - Accent1 17" xfId="11" xr:uid="{00000000-0005-0000-0000-00000A000000}"/>
    <cellStyle name="20% - Accent1 18" xfId="12" xr:uid="{00000000-0005-0000-0000-00000B000000}"/>
    <cellStyle name="20% - Accent1 2" xfId="13" xr:uid="{00000000-0005-0000-0000-00000C000000}"/>
    <cellStyle name="20% - Accent1 3" xfId="14" xr:uid="{00000000-0005-0000-0000-00000D000000}"/>
    <cellStyle name="20% - Accent1 4" xfId="15" xr:uid="{00000000-0005-0000-0000-00000E000000}"/>
    <cellStyle name="20% - Accent1 5" xfId="16" xr:uid="{00000000-0005-0000-0000-00000F000000}"/>
    <cellStyle name="20% - Accent1 6" xfId="17" xr:uid="{00000000-0005-0000-0000-000010000000}"/>
    <cellStyle name="20% - Accent1 7" xfId="18" xr:uid="{00000000-0005-0000-0000-000011000000}"/>
    <cellStyle name="20% - Accent1 8" xfId="19" xr:uid="{00000000-0005-0000-0000-000012000000}"/>
    <cellStyle name="20% - Accent1 9" xfId="20" xr:uid="{00000000-0005-0000-0000-000013000000}"/>
    <cellStyle name="20% - Accent2 10" xfId="21" xr:uid="{00000000-0005-0000-0000-000014000000}"/>
    <cellStyle name="20% - Accent2 11" xfId="22" xr:uid="{00000000-0005-0000-0000-000015000000}"/>
    <cellStyle name="20% - Accent2 12" xfId="23" xr:uid="{00000000-0005-0000-0000-000016000000}"/>
    <cellStyle name="20% - Accent2 13" xfId="24" xr:uid="{00000000-0005-0000-0000-000017000000}"/>
    <cellStyle name="20% - Accent2 14" xfId="25" xr:uid="{00000000-0005-0000-0000-000018000000}"/>
    <cellStyle name="20% - Accent2 15" xfId="26" xr:uid="{00000000-0005-0000-0000-000019000000}"/>
    <cellStyle name="20% - Accent2 16" xfId="27" xr:uid="{00000000-0005-0000-0000-00001A000000}"/>
    <cellStyle name="20% - Accent2 17" xfId="28" xr:uid="{00000000-0005-0000-0000-00001B000000}"/>
    <cellStyle name="20% - Accent2 18" xfId="29" xr:uid="{00000000-0005-0000-0000-00001C000000}"/>
    <cellStyle name="20% - Accent2 2" xfId="30" xr:uid="{00000000-0005-0000-0000-00001D000000}"/>
    <cellStyle name="20% - Accent2 3" xfId="31" xr:uid="{00000000-0005-0000-0000-00001E000000}"/>
    <cellStyle name="20% - Accent2 4" xfId="32" xr:uid="{00000000-0005-0000-0000-00001F000000}"/>
    <cellStyle name="20% - Accent2 5" xfId="33" xr:uid="{00000000-0005-0000-0000-000020000000}"/>
    <cellStyle name="20% - Accent2 6" xfId="34" xr:uid="{00000000-0005-0000-0000-000021000000}"/>
    <cellStyle name="20% - Accent2 7" xfId="35" xr:uid="{00000000-0005-0000-0000-000022000000}"/>
    <cellStyle name="20% - Accent2 8" xfId="36" xr:uid="{00000000-0005-0000-0000-000023000000}"/>
    <cellStyle name="20% - Accent2 9" xfId="37" xr:uid="{00000000-0005-0000-0000-000024000000}"/>
    <cellStyle name="20% - Accent3 10" xfId="38" xr:uid="{00000000-0005-0000-0000-000025000000}"/>
    <cellStyle name="20% - Accent3 11" xfId="39" xr:uid="{00000000-0005-0000-0000-000026000000}"/>
    <cellStyle name="20% - Accent3 12" xfId="40" xr:uid="{00000000-0005-0000-0000-000027000000}"/>
    <cellStyle name="20% - Accent3 13" xfId="41" xr:uid="{00000000-0005-0000-0000-000028000000}"/>
    <cellStyle name="20% - Accent3 14" xfId="42" xr:uid="{00000000-0005-0000-0000-000029000000}"/>
    <cellStyle name="20% - Accent3 15" xfId="43" xr:uid="{00000000-0005-0000-0000-00002A000000}"/>
    <cellStyle name="20% - Accent3 16" xfId="44" xr:uid="{00000000-0005-0000-0000-00002B000000}"/>
    <cellStyle name="20% - Accent3 17" xfId="45" xr:uid="{00000000-0005-0000-0000-00002C000000}"/>
    <cellStyle name="20% - Accent3 18" xfId="46" xr:uid="{00000000-0005-0000-0000-00002D000000}"/>
    <cellStyle name="20% - Accent3 2" xfId="47" xr:uid="{00000000-0005-0000-0000-00002E000000}"/>
    <cellStyle name="20% - Accent3 3" xfId="48" xr:uid="{00000000-0005-0000-0000-00002F000000}"/>
    <cellStyle name="20% - Accent3 4" xfId="49" xr:uid="{00000000-0005-0000-0000-000030000000}"/>
    <cellStyle name="20% - Accent3 5" xfId="50" xr:uid="{00000000-0005-0000-0000-000031000000}"/>
    <cellStyle name="20% - Accent3 6" xfId="51" xr:uid="{00000000-0005-0000-0000-000032000000}"/>
    <cellStyle name="20% - Accent3 7" xfId="52" xr:uid="{00000000-0005-0000-0000-000033000000}"/>
    <cellStyle name="20% - Accent3 8" xfId="53" xr:uid="{00000000-0005-0000-0000-000034000000}"/>
    <cellStyle name="20% - Accent3 9" xfId="54" xr:uid="{00000000-0005-0000-0000-000035000000}"/>
    <cellStyle name="20% - Accent4 10" xfId="55" xr:uid="{00000000-0005-0000-0000-000036000000}"/>
    <cellStyle name="20% - Accent4 11" xfId="56" xr:uid="{00000000-0005-0000-0000-000037000000}"/>
    <cellStyle name="20% - Accent4 12" xfId="57" xr:uid="{00000000-0005-0000-0000-000038000000}"/>
    <cellStyle name="20% - Accent4 13" xfId="58" xr:uid="{00000000-0005-0000-0000-000039000000}"/>
    <cellStyle name="20% - Accent4 14" xfId="59" xr:uid="{00000000-0005-0000-0000-00003A000000}"/>
    <cellStyle name="20% - Accent4 15" xfId="60" xr:uid="{00000000-0005-0000-0000-00003B000000}"/>
    <cellStyle name="20% - Accent4 16" xfId="61" xr:uid="{00000000-0005-0000-0000-00003C000000}"/>
    <cellStyle name="20% - Accent4 17" xfId="62" xr:uid="{00000000-0005-0000-0000-00003D000000}"/>
    <cellStyle name="20% - Accent4 18" xfId="63" xr:uid="{00000000-0005-0000-0000-00003E000000}"/>
    <cellStyle name="20% - Accent4 2" xfId="64" xr:uid="{00000000-0005-0000-0000-00003F000000}"/>
    <cellStyle name="20% - Accent4 3" xfId="65" xr:uid="{00000000-0005-0000-0000-000040000000}"/>
    <cellStyle name="20% - Accent4 4" xfId="66" xr:uid="{00000000-0005-0000-0000-000041000000}"/>
    <cellStyle name="20% - Accent4 5" xfId="67" xr:uid="{00000000-0005-0000-0000-000042000000}"/>
    <cellStyle name="20% - Accent4 6" xfId="68" xr:uid="{00000000-0005-0000-0000-000043000000}"/>
    <cellStyle name="20% - Accent4 7" xfId="69" xr:uid="{00000000-0005-0000-0000-000044000000}"/>
    <cellStyle name="20% - Accent4 8" xfId="70" xr:uid="{00000000-0005-0000-0000-000045000000}"/>
    <cellStyle name="20% - Accent4 9" xfId="71" xr:uid="{00000000-0005-0000-0000-000046000000}"/>
    <cellStyle name="20% - Accent5 10" xfId="72" xr:uid="{00000000-0005-0000-0000-000047000000}"/>
    <cellStyle name="20% - Accent5 11" xfId="73" xr:uid="{00000000-0005-0000-0000-000048000000}"/>
    <cellStyle name="20% - Accent5 12" xfId="74" xr:uid="{00000000-0005-0000-0000-000049000000}"/>
    <cellStyle name="20% - Accent5 13" xfId="75" xr:uid="{00000000-0005-0000-0000-00004A000000}"/>
    <cellStyle name="20% - Accent5 14" xfId="76" xr:uid="{00000000-0005-0000-0000-00004B000000}"/>
    <cellStyle name="20% - Accent5 15" xfId="77" xr:uid="{00000000-0005-0000-0000-00004C000000}"/>
    <cellStyle name="20% - Accent5 16" xfId="78" xr:uid="{00000000-0005-0000-0000-00004D000000}"/>
    <cellStyle name="20% - Accent5 17" xfId="79" xr:uid="{00000000-0005-0000-0000-00004E000000}"/>
    <cellStyle name="20% - Accent5 18" xfId="80" xr:uid="{00000000-0005-0000-0000-00004F000000}"/>
    <cellStyle name="20% - Accent5 2" xfId="81" xr:uid="{00000000-0005-0000-0000-000050000000}"/>
    <cellStyle name="20% - Accent5 3" xfId="82" xr:uid="{00000000-0005-0000-0000-000051000000}"/>
    <cellStyle name="20% - Accent5 4" xfId="83" xr:uid="{00000000-0005-0000-0000-000052000000}"/>
    <cellStyle name="20% - Accent5 5" xfId="84" xr:uid="{00000000-0005-0000-0000-000053000000}"/>
    <cellStyle name="20% - Accent5 6" xfId="85" xr:uid="{00000000-0005-0000-0000-000054000000}"/>
    <cellStyle name="20% - Accent5 7" xfId="86" xr:uid="{00000000-0005-0000-0000-000055000000}"/>
    <cellStyle name="20% - Accent5 8" xfId="87" xr:uid="{00000000-0005-0000-0000-000056000000}"/>
    <cellStyle name="20% - Accent5 9" xfId="88" xr:uid="{00000000-0005-0000-0000-000057000000}"/>
    <cellStyle name="20% - Accent6 10" xfId="89" xr:uid="{00000000-0005-0000-0000-000058000000}"/>
    <cellStyle name="20% - Accent6 11" xfId="90" xr:uid="{00000000-0005-0000-0000-000059000000}"/>
    <cellStyle name="20% - Accent6 12" xfId="91" xr:uid="{00000000-0005-0000-0000-00005A000000}"/>
    <cellStyle name="20% - Accent6 13" xfId="92" xr:uid="{00000000-0005-0000-0000-00005B000000}"/>
    <cellStyle name="20% - Accent6 14" xfId="93" xr:uid="{00000000-0005-0000-0000-00005C000000}"/>
    <cellStyle name="20% - Accent6 15" xfId="94" xr:uid="{00000000-0005-0000-0000-00005D000000}"/>
    <cellStyle name="20% - Accent6 16" xfId="95" xr:uid="{00000000-0005-0000-0000-00005E000000}"/>
    <cellStyle name="20% - Accent6 17" xfId="96" xr:uid="{00000000-0005-0000-0000-00005F000000}"/>
    <cellStyle name="20% - Accent6 18" xfId="97" xr:uid="{00000000-0005-0000-0000-000060000000}"/>
    <cellStyle name="20% - Accent6 2" xfId="98" xr:uid="{00000000-0005-0000-0000-000061000000}"/>
    <cellStyle name="20% - Accent6 3" xfId="99" xr:uid="{00000000-0005-0000-0000-000062000000}"/>
    <cellStyle name="20% - Accent6 4" xfId="100" xr:uid="{00000000-0005-0000-0000-000063000000}"/>
    <cellStyle name="20% - Accent6 5" xfId="101" xr:uid="{00000000-0005-0000-0000-000064000000}"/>
    <cellStyle name="20% - Accent6 6" xfId="102" xr:uid="{00000000-0005-0000-0000-000065000000}"/>
    <cellStyle name="20% - Accent6 7" xfId="103" xr:uid="{00000000-0005-0000-0000-000066000000}"/>
    <cellStyle name="20% - Accent6 8" xfId="104" xr:uid="{00000000-0005-0000-0000-000067000000}"/>
    <cellStyle name="20% - Accent6 9" xfId="105" xr:uid="{00000000-0005-0000-0000-000068000000}"/>
    <cellStyle name="40% - Accent1 10" xfId="106" xr:uid="{00000000-0005-0000-0000-000069000000}"/>
    <cellStyle name="40% - Accent1 11" xfId="107" xr:uid="{00000000-0005-0000-0000-00006A000000}"/>
    <cellStyle name="40% - Accent1 12" xfId="108" xr:uid="{00000000-0005-0000-0000-00006B000000}"/>
    <cellStyle name="40% - Accent1 13" xfId="109" xr:uid="{00000000-0005-0000-0000-00006C000000}"/>
    <cellStyle name="40% - Accent1 14" xfId="110" xr:uid="{00000000-0005-0000-0000-00006D000000}"/>
    <cellStyle name="40% - Accent1 15" xfId="111" xr:uid="{00000000-0005-0000-0000-00006E000000}"/>
    <cellStyle name="40% - Accent1 16" xfId="112" xr:uid="{00000000-0005-0000-0000-00006F000000}"/>
    <cellStyle name="40% - Accent1 17" xfId="113" xr:uid="{00000000-0005-0000-0000-000070000000}"/>
    <cellStyle name="40% - Accent1 18" xfId="114" xr:uid="{00000000-0005-0000-0000-000071000000}"/>
    <cellStyle name="40% - Accent1 2" xfId="115" xr:uid="{00000000-0005-0000-0000-000072000000}"/>
    <cellStyle name="40% - Accent1 3" xfId="116" xr:uid="{00000000-0005-0000-0000-000073000000}"/>
    <cellStyle name="40% - Accent1 4" xfId="117" xr:uid="{00000000-0005-0000-0000-000074000000}"/>
    <cellStyle name="40% - Accent1 5" xfId="118" xr:uid="{00000000-0005-0000-0000-000075000000}"/>
    <cellStyle name="40% - Accent1 6" xfId="119" xr:uid="{00000000-0005-0000-0000-000076000000}"/>
    <cellStyle name="40% - Accent1 7" xfId="120" xr:uid="{00000000-0005-0000-0000-000077000000}"/>
    <cellStyle name="40% - Accent1 8" xfId="121" xr:uid="{00000000-0005-0000-0000-000078000000}"/>
    <cellStyle name="40% - Accent1 9" xfId="122" xr:uid="{00000000-0005-0000-0000-000079000000}"/>
    <cellStyle name="40% - Accent2 10" xfId="123" xr:uid="{00000000-0005-0000-0000-00007A000000}"/>
    <cellStyle name="40% - Accent2 11" xfId="124" xr:uid="{00000000-0005-0000-0000-00007B000000}"/>
    <cellStyle name="40% - Accent2 12" xfId="125" xr:uid="{00000000-0005-0000-0000-00007C000000}"/>
    <cellStyle name="40% - Accent2 13" xfId="126" xr:uid="{00000000-0005-0000-0000-00007D000000}"/>
    <cellStyle name="40% - Accent2 14" xfId="127" xr:uid="{00000000-0005-0000-0000-00007E000000}"/>
    <cellStyle name="40% - Accent2 15" xfId="128" xr:uid="{00000000-0005-0000-0000-00007F000000}"/>
    <cellStyle name="40% - Accent2 16" xfId="129" xr:uid="{00000000-0005-0000-0000-000080000000}"/>
    <cellStyle name="40% - Accent2 17" xfId="130" xr:uid="{00000000-0005-0000-0000-000081000000}"/>
    <cellStyle name="40% - Accent2 18" xfId="131" xr:uid="{00000000-0005-0000-0000-000082000000}"/>
    <cellStyle name="40% - Accent2 2" xfId="132" xr:uid="{00000000-0005-0000-0000-000083000000}"/>
    <cellStyle name="40% - Accent2 3" xfId="133" xr:uid="{00000000-0005-0000-0000-000084000000}"/>
    <cellStyle name="40% - Accent2 4" xfId="134" xr:uid="{00000000-0005-0000-0000-000085000000}"/>
    <cellStyle name="40% - Accent2 5" xfId="135" xr:uid="{00000000-0005-0000-0000-000086000000}"/>
    <cellStyle name="40% - Accent2 6" xfId="136" xr:uid="{00000000-0005-0000-0000-000087000000}"/>
    <cellStyle name="40% - Accent2 7" xfId="137" xr:uid="{00000000-0005-0000-0000-000088000000}"/>
    <cellStyle name="40% - Accent2 8" xfId="138" xr:uid="{00000000-0005-0000-0000-000089000000}"/>
    <cellStyle name="40% - Accent2 9" xfId="139" xr:uid="{00000000-0005-0000-0000-00008A000000}"/>
    <cellStyle name="40% - Accent3 10" xfId="140" xr:uid="{00000000-0005-0000-0000-00008B000000}"/>
    <cellStyle name="40% - Accent3 11" xfId="141" xr:uid="{00000000-0005-0000-0000-00008C000000}"/>
    <cellStyle name="40% - Accent3 12" xfId="142" xr:uid="{00000000-0005-0000-0000-00008D000000}"/>
    <cellStyle name="40% - Accent3 13" xfId="143" xr:uid="{00000000-0005-0000-0000-00008E000000}"/>
    <cellStyle name="40% - Accent3 14" xfId="144" xr:uid="{00000000-0005-0000-0000-00008F000000}"/>
    <cellStyle name="40% - Accent3 15" xfId="145" xr:uid="{00000000-0005-0000-0000-000090000000}"/>
    <cellStyle name="40% - Accent3 16" xfId="146" xr:uid="{00000000-0005-0000-0000-000091000000}"/>
    <cellStyle name="40% - Accent3 17" xfId="147" xr:uid="{00000000-0005-0000-0000-000092000000}"/>
    <cellStyle name="40% - Accent3 18" xfId="148" xr:uid="{00000000-0005-0000-0000-000093000000}"/>
    <cellStyle name="40% - Accent3 2" xfId="149" xr:uid="{00000000-0005-0000-0000-000094000000}"/>
    <cellStyle name="40% - Accent3 3" xfId="150" xr:uid="{00000000-0005-0000-0000-000095000000}"/>
    <cellStyle name="40% - Accent3 4" xfId="151" xr:uid="{00000000-0005-0000-0000-000096000000}"/>
    <cellStyle name="40% - Accent3 5" xfId="152" xr:uid="{00000000-0005-0000-0000-000097000000}"/>
    <cellStyle name="40% - Accent3 6" xfId="153" xr:uid="{00000000-0005-0000-0000-000098000000}"/>
    <cellStyle name="40% - Accent3 7" xfId="154" xr:uid="{00000000-0005-0000-0000-000099000000}"/>
    <cellStyle name="40% - Accent3 8" xfId="155" xr:uid="{00000000-0005-0000-0000-00009A000000}"/>
    <cellStyle name="40% - Accent3 9" xfId="156" xr:uid="{00000000-0005-0000-0000-00009B000000}"/>
    <cellStyle name="40% - Accent4 10" xfId="157" xr:uid="{00000000-0005-0000-0000-00009C000000}"/>
    <cellStyle name="40% - Accent4 11" xfId="158" xr:uid="{00000000-0005-0000-0000-00009D000000}"/>
    <cellStyle name="40% - Accent4 12" xfId="159" xr:uid="{00000000-0005-0000-0000-00009E000000}"/>
    <cellStyle name="40% - Accent4 13" xfId="160" xr:uid="{00000000-0005-0000-0000-00009F000000}"/>
    <cellStyle name="40% - Accent4 14" xfId="161" xr:uid="{00000000-0005-0000-0000-0000A0000000}"/>
    <cellStyle name="40% - Accent4 15" xfId="162" xr:uid="{00000000-0005-0000-0000-0000A1000000}"/>
    <cellStyle name="40% - Accent4 16" xfId="163" xr:uid="{00000000-0005-0000-0000-0000A2000000}"/>
    <cellStyle name="40% - Accent4 17" xfId="164" xr:uid="{00000000-0005-0000-0000-0000A3000000}"/>
    <cellStyle name="40% - Accent4 18" xfId="165" xr:uid="{00000000-0005-0000-0000-0000A4000000}"/>
    <cellStyle name="40% - Accent4 2" xfId="166" xr:uid="{00000000-0005-0000-0000-0000A5000000}"/>
    <cellStyle name="40% - Accent4 3" xfId="167" xr:uid="{00000000-0005-0000-0000-0000A6000000}"/>
    <cellStyle name="40% - Accent4 4" xfId="168" xr:uid="{00000000-0005-0000-0000-0000A7000000}"/>
    <cellStyle name="40% - Accent4 5" xfId="169" xr:uid="{00000000-0005-0000-0000-0000A8000000}"/>
    <cellStyle name="40% - Accent4 6" xfId="170" xr:uid="{00000000-0005-0000-0000-0000A9000000}"/>
    <cellStyle name="40% - Accent4 7" xfId="171" xr:uid="{00000000-0005-0000-0000-0000AA000000}"/>
    <cellStyle name="40% - Accent4 8" xfId="172" xr:uid="{00000000-0005-0000-0000-0000AB000000}"/>
    <cellStyle name="40% - Accent4 9" xfId="173" xr:uid="{00000000-0005-0000-0000-0000AC000000}"/>
    <cellStyle name="40% - Accent5 10" xfId="174" xr:uid="{00000000-0005-0000-0000-0000AD000000}"/>
    <cellStyle name="40% - Accent5 11" xfId="175" xr:uid="{00000000-0005-0000-0000-0000AE000000}"/>
    <cellStyle name="40% - Accent5 12" xfId="176" xr:uid="{00000000-0005-0000-0000-0000AF000000}"/>
    <cellStyle name="40% - Accent5 13" xfId="177" xr:uid="{00000000-0005-0000-0000-0000B0000000}"/>
    <cellStyle name="40% - Accent5 14" xfId="178" xr:uid="{00000000-0005-0000-0000-0000B1000000}"/>
    <cellStyle name="40% - Accent5 15" xfId="179" xr:uid="{00000000-0005-0000-0000-0000B2000000}"/>
    <cellStyle name="40% - Accent5 16" xfId="180" xr:uid="{00000000-0005-0000-0000-0000B3000000}"/>
    <cellStyle name="40% - Accent5 17" xfId="181" xr:uid="{00000000-0005-0000-0000-0000B4000000}"/>
    <cellStyle name="40% - Accent5 18" xfId="182" xr:uid="{00000000-0005-0000-0000-0000B5000000}"/>
    <cellStyle name="40% - Accent5 2" xfId="183" xr:uid="{00000000-0005-0000-0000-0000B6000000}"/>
    <cellStyle name="40% - Accent5 3" xfId="184" xr:uid="{00000000-0005-0000-0000-0000B7000000}"/>
    <cellStyle name="40% - Accent5 4" xfId="185" xr:uid="{00000000-0005-0000-0000-0000B8000000}"/>
    <cellStyle name="40% - Accent5 5" xfId="186" xr:uid="{00000000-0005-0000-0000-0000B9000000}"/>
    <cellStyle name="40% - Accent5 6" xfId="187" xr:uid="{00000000-0005-0000-0000-0000BA000000}"/>
    <cellStyle name="40% - Accent5 7" xfId="188" xr:uid="{00000000-0005-0000-0000-0000BB000000}"/>
    <cellStyle name="40% - Accent5 8" xfId="189" xr:uid="{00000000-0005-0000-0000-0000BC000000}"/>
    <cellStyle name="40% - Accent5 9" xfId="190" xr:uid="{00000000-0005-0000-0000-0000BD000000}"/>
    <cellStyle name="40% - Accent6 10" xfId="191" xr:uid="{00000000-0005-0000-0000-0000BE000000}"/>
    <cellStyle name="40% - Accent6 11" xfId="192" xr:uid="{00000000-0005-0000-0000-0000BF000000}"/>
    <cellStyle name="40% - Accent6 12" xfId="193" xr:uid="{00000000-0005-0000-0000-0000C0000000}"/>
    <cellStyle name="40% - Accent6 13" xfId="194" xr:uid="{00000000-0005-0000-0000-0000C1000000}"/>
    <cellStyle name="40% - Accent6 14" xfId="195" xr:uid="{00000000-0005-0000-0000-0000C2000000}"/>
    <cellStyle name="40% - Accent6 15" xfId="196" xr:uid="{00000000-0005-0000-0000-0000C3000000}"/>
    <cellStyle name="40% - Accent6 16" xfId="197" xr:uid="{00000000-0005-0000-0000-0000C4000000}"/>
    <cellStyle name="40% - Accent6 17" xfId="198" xr:uid="{00000000-0005-0000-0000-0000C5000000}"/>
    <cellStyle name="40% - Accent6 18" xfId="199" xr:uid="{00000000-0005-0000-0000-0000C6000000}"/>
    <cellStyle name="40% - Accent6 2" xfId="200" xr:uid="{00000000-0005-0000-0000-0000C7000000}"/>
    <cellStyle name="40% - Accent6 3" xfId="201" xr:uid="{00000000-0005-0000-0000-0000C8000000}"/>
    <cellStyle name="40% - Accent6 4" xfId="202" xr:uid="{00000000-0005-0000-0000-0000C9000000}"/>
    <cellStyle name="40% - Accent6 5" xfId="203" xr:uid="{00000000-0005-0000-0000-0000CA000000}"/>
    <cellStyle name="40% - Accent6 6" xfId="204" xr:uid="{00000000-0005-0000-0000-0000CB000000}"/>
    <cellStyle name="40% - Accent6 7" xfId="205" xr:uid="{00000000-0005-0000-0000-0000CC000000}"/>
    <cellStyle name="40% - Accent6 8" xfId="206" xr:uid="{00000000-0005-0000-0000-0000CD000000}"/>
    <cellStyle name="40% - Accent6 9" xfId="207" xr:uid="{00000000-0005-0000-0000-0000CE000000}"/>
    <cellStyle name="40% - Naglasak1" xfId="208" xr:uid="{00000000-0005-0000-0000-0000CF000000}"/>
    <cellStyle name="60% - Accent1 10" xfId="209" xr:uid="{00000000-0005-0000-0000-0000D0000000}"/>
    <cellStyle name="60% - Accent1 11" xfId="210" xr:uid="{00000000-0005-0000-0000-0000D1000000}"/>
    <cellStyle name="60% - Accent1 12" xfId="211" xr:uid="{00000000-0005-0000-0000-0000D2000000}"/>
    <cellStyle name="60% - Accent1 13" xfId="212" xr:uid="{00000000-0005-0000-0000-0000D3000000}"/>
    <cellStyle name="60% - Accent1 14" xfId="213" xr:uid="{00000000-0005-0000-0000-0000D4000000}"/>
    <cellStyle name="60% - Accent1 15" xfId="214" xr:uid="{00000000-0005-0000-0000-0000D5000000}"/>
    <cellStyle name="60% - Accent1 16" xfId="215" xr:uid="{00000000-0005-0000-0000-0000D6000000}"/>
    <cellStyle name="60% - Accent1 17" xfId="216" xr:uid="{00000000-0005-0000-0000-0000D7000000}"/>
    <cellStyle name="60% - Accent1 18" xfId="217" xr:uid="{00000000-0005-0000-0000-0000D8000000}"/>
    <cellStyle name="60% - Accent1 2" xfId="218" xr:uid="{00000000-0005-0000-0000-0000D9000000}"/>
    <cellStyle name="60% - Accent1 3" xfId="219" xr:uid="{00000000-0005-0000-0000-0000DA000000}"/>
    <cellStyle name="60% - Accent1 4" xfId="220" xr:uid="{00000000-0005-0000-0000-0000DB000000}"/>
    <cellStyle name="60% - Accent1 5" xfId="221" xr:uid="{00000000-0005-0000-0000-0000DC000000}"/>
    <cellStyle name="60% - Accent1 6" xfId="222" xr:uid="{00000000-0005-0000-0000-0000DD000000}"/>
    <cellStyle name="60% - Accent1 7" xfId="223" xr:uid="{00000000-0005-0000-0000-0000DE000000}"/>
    <cellStyle name="60% - Accent1 8" xfId="224" xr:uid="{00000000-0005-0000-0000-0000DF000000}"/>
    <cellStyle name="60% - Accent1 9" xfId="225" xr:uid="{00000000-0005-0000-0000-0000E0000000}"/>
    <cellStyle name="60% - Accent2 10" xfId="226" xr:uid="{00000000-0005-0000-0000-0000E1000000}"/>
    <cellStyle name="60% - Accent2 11" xfId="227" xr:uid="{00000000-0005-0000-0000-0000E2000000}"/>
    <cellStyle name="60% - Accent2 12" xfId="228" xr:uid="{00000000-0005-0000-0000-0000E3000000}"/>
    <cellStyle name="60% - Accent2 13" xfId="229" xr:uid="{00000000-0005-0000-0000-0000E4000000}"/>
    <cellStyle name="60% - Accent2 14" xfId="230" xr:uid="{00000000-0005-0000-0000-0000E5000000}"/>
    <cellStyle name="60% - Accent2 15" xfId="231" xr:uid="{00000000-0005-0000-0000-0000E6000000}"/>
    <cellStyle name="60% - Accent2 16" xfId="232" xr:uid="{00000000-0005-0000-0000-0000E7000000}"/>
    <cellStyle name="60% - Accent2 17" xfId="233" xr:uid="{00000000-0005-0000-0000-0000E8000000}"/>
    <cellStyle name="60% - Accent2 18" xfId="234" xr:uid="{00000000-0005-0000-0000-0000E9000000}"/>
    <cellStyle name="60% - Accent2 2" xfId="235" xr:uid="{00000000-0005-0000-0000-0000EA000000}"/>
    <cellStyle name="60% - Accent2 3" xfId="236" xr:uid="{00000000-0005-0000-0000-0000EB000000}"/>
    <cellStyle name="60% - Accent2 4" xfId="237" xr:uid="{00000000-0005-0000-0000-0000EC000000}"/>
    <cellStyle name="60% - Accent2 5" xfId="238" xr:uid="{00000000-0005-0000-0000-0000ED000000}"/>
    <cellStyle name="60% - Accent2 6" xfId="239" xr:uid="{00000000-0005-0000-0000-0000EE000000}"/>
    <cellStyle name="60% - Accent2 7" xfId="240" xr:uid="{00000000-0005-0000-0000-0000EF000000}"/>
    <cellStyle name="60% - Accent2 8" xfId="241" xr:uid="{00000000-0005-0000-0000-0000F0000000}"/>
    <cellStyle name="60% - Accent2 9" xfId="242" xr:uid="{00000000-0005-0000-0000-0000F1000000}"/>
    <cellStyle name="60% - Accent3 10" xfId="243" xr:uid="{00000000-0005-0000-0000-0000F2000000}"/>
    <cellStyle name="60% - Accent3 11" xfId="244" xr:uid="{00000000-0005-0000-0000-0000F3000000}"/>
    <cellStyle name="60% - Accent3 12" xfId="245" xr:uid="{00000000-0005-0000-0000-0000F4000000}"/>
    <cellStyle name="60% - Accent3 13" xfId="246" xr:uid="{00000000-0005-0000-0000-0000F5000000}"/>
    <cellStyle name="60% - Accent3 14" xfId="247" xr:uid="{00000000-0005-0000-0000-0000F6000000}"/>
    <cellStyle name="60% - Accent3 15" xfId="248" xr:uid="{00000000-0005-0000-0000-0000F7000000}"/>
    <cellStyle name="60% - Accent3 16" xfId="249" xr:uid="{00000000-0005-0000-0000-0000F8000000}"/>
    <cellStyle name="60% - Accent3 17" xfId="250" xr:uid="{00000000-0005-0000-0000-0000F9000000}"/>
    <cellStyle name="60% - Accent3 18" xfId="251" xr:uid="{00000000-0005-0000-0000-0000FA000000}"/>
    <cellStyle name="60% - Accent3 2" xfId="252" xr:uid="{00000000-0005-0000-0000-0000FB000000}"/>
    <cellStyle name="60% - Accent3 3" xfId="253" xr:uid="{00000000-0005-0000-0000-0000FC000000}"/>
    <cellStyle name="60% - Accent3 4" xfId="254" xr:uid="{00000000-0005-0000-0000-0000FD000000}"/>
    <cellStyle name="60% - Accent3 5" xfId="255" xr:uid="{00000000-0005-0000-0000-0000FE000000}"/>
    <cellStyle name="60% - Accent3 6" xfId="256" xr:uid="{00000000-0005-0000-0000-0000FF000000}"/>
    <cellStyle name="60% - Accent3 7" xfId="257" xr:uid="{00000000-0005-0000-0000-000000010000}"/>
    <cellStyle name="60% - Accent3 8" xfId="258" xr:uid="{00000000-0005-0000-0000-000001010000}"/>
    <cellStyle name="60% - Accent3 9" xfId="259" xr:uid="{00000000-0005-0000-0000-000002010000}"/>
    <cellStyle name="60% - Accent4 10" xfId="260" xr:uid="{00000000-0005-0000-0000-000003010000}"/>
    <cellStyle name="60% - Accent4 11" xfId="261" xr:uid="{00000000-0005-0000-0000-000004010000}"/>
    <cellStyle name="60% - Accent4 12" xfId="262" xr:uid="{00000000-0005-0000-0000-000005010000}"/>
    <cellStyle name="60% - Accent4 13" xfId="263" xr:uid="{00000000-0005-0000-0000-000006010000}"/>
    <cellStyle name="60% - Accent4 14" xfId="264" xr:uid="{00000000-0005-0000-0000-000007010000}"/>
    <cellStyle name="60% - Accent4 15" xfId="265" xr:uid="{00000000-0005-0000-0000-000008010000}"/>
    <cellStyle name="60% - Accent4 16" xfId="266" xr:uid="{00000000-0005-0000-0000-000009010000}"/>
    <cellStyle name="60% - Accent4 17" xfId="267" xr:uid="{00000000-0005-0000-0000-00000A010000}"/>
    <cellStyle name="60% - Accent4 18" xfId="268" xr:uid="{00000000-0005-0000-0000-00000B010000}"/>
    <cellStyle name="60% - Accent4 2" xfId="269" xr:uid="{00000000-0005-0000-0000-00000C010000}"/>
    <cellStyle name="60% - Accent4 3" xfId="270" xr:uid="{00000000-0005-0000-0000-00000D010000}"/>
    <cellStyle name="60% - Accent4 4" xfId="271" xr:uid="{00000000-0005-0000-0000-00000E010000}"/>
    <cellStyle name="60% - Accent4 5" xfId="272" xr:uid="{00000000-0005-0000-0000-00000F010000}"/>
    <cellStyle name="60% - Accent4 6" xfId="273" xr:uid="{00000000-0005-0000-0000-000010010000}"/>
    <cellStyle name="60% - Accent4 7" xfId="274" xr:uid="{00000000-0005-0000-0000-000011010000}"/>
    <cellStyle name="60% - Accent4 8" xfId="275" xr:uid="{00000000-0005-0000-0000-000012010000}"/>
    <cellStyle name="60% - Accent4 9" xfId="276" xr:uid="{00000000-0005-0000-0000-000013010000}"/>
    <cellStyle name="60% - Accent5 10" xfId="277" xr:uid="{00000000-0005-0000-0000-000014010000}"/>
    <cellStyle name="60% - Accent5 11" xfId="278" xr:uid="{00000000-0005-0000-0000-000015010000}"/>
    <cellStyle name="60% - Accent5 12" xfId="279" xr:uid="{00000000-0005-0000-0000-000016010000}"/>
    <cellStyle name="60% - Accent5 13" xfId="280" xr:uid="{00000000-0005-0000-0000-000017010000}"/>
    <cellStyle name="60% - Accent5 14" xfId="281" xr:uid="{00000000-0005-0000-0000-000018010000}"/>
    <cellStyle name="60% - Accent5 15" xfId="282" xr:uid="{00000000-0005-0000-0000-000019010000}"/>
    <cellStyle name="60% - Accent5 16" xfId="283" xr:uid="{00000000-0005-0000-0000-00001A010000}"/>
    <cellStyle name="60% - Accent5 17" xfId="284" xr:uid="{00000000-0005-0000-0000-00001B010000}"/>
    <cellStyle name="60% - Accent5 18" xfId="285" xr:uid="{00000000-0005-0000-0000-00001C010000}"/>
    <cellStyle name="60% - Accent5 2" xfId="286" xr:uid="{00000000-0005-0000-0000-00001D010000}"/>
    <cellStyle name="60% - Accent5 3" xfId="287" xr:uid="{00000000-0005-0000-0000-00001E010000}"/>
    <cellStyle name="60% - Accent5 4" xfId="288" xr:uid="{00000000-0005-0000-0000-00001F010000}"/>
    <cellStyle name="60% - Accent5 5" xfId="289" xr:uid="{00000000-0005-0000-0000-000020010000}"/>
    <cellStyle name="60% - Accent5 6" xfId="290" xr:uid="{00000000-0005-0000-0000-000021010000}"/>
    <cellStyle name="60% - Accent5 7" xfId="291" xr:uid="{00000000-0005-0000-0000-000022010000}"/>
    <cellStyle name="60% - Accent5 8" xfId="292" xr:uid="{00000000-0005-0000-0000-000023010000}"/>
    <cellStyle name="60% - Accent5 9" xfId="293" xr:uid="{00000000-0005-0000-0000-000024010000}"/>
    <cellStyle name="60% - Accent6 10" xfId="294" xr:uid="{00000000-0005-0000-0000-000025010000}"/>
    <cellStyle name="60% - Accent6 11" xfId="295" xr:uid="{00000000-0005-0000-0000-000026010000}"/>
    <cellStyle name="60% - Accent6 12" xfId="296" xr:uid="{00000000-0005-0000-0000-000027010000}"/>
    <cellStyle name="60% - Accent6 13" xfId="297" xr:uid="{00000000-0005-0000-0000-000028010000}"/>
    <cellStyle name="60% - Accent6 14" xfId="298" xr:uid="{00000000-0005-0000-0000-000029010000}"/>
    <cellStyle name="60% - Accent6 15" xfId="299" xr:uid="{00000000-0005-0000-0000-00002A010000}"/>
    <cellStyle name="60% - Accent6 16" xfId="300" xr:uid="{00000000-0005-0000-0000-00002B010000}"/>
    <cellStyle name="60% - Accent6 17" xfId="301" xr:uid="{00000000-0005-0000-0000-00002C010000}"/>
    <cellStyle name="60% - Accent6 18" xfId="302" xr:uid="{00000000-0005-0000-0000-00002D010000}"/>
    <cellStyle name="60% - Accent6 2" xfId="303" xr:uid="{00000000-0005-0000-0000-00002E010000}"/>
    <cellStyle name="60% - Accent6 3" xfId="304" xr:uid="{00000000-0005-0000-0000-00002F010000}"/>
    <cellStyle name="60% - Accent6 4" xfId="305" xr:uid="{00000000-0005-0000-0000-000030010000}"/>
    <cellStyle name="60% - Accent6 5" xfId="306" xr:uid="{00000000-0005-0000-0000-000031010000}"/>
    <cellStyle name="60% - Accent6 6" xfId="307" xr:uid="{00000000-0005-0000-0000-000032010000}"/>
    <cellStyle name="60% - Accent6 7" xfId="308" xr:uid="{00000000-0005-0000-0000-000033010000}"/>
    <cellStyle name="60% - Accent6 8" xfId="309" xr:uid="{00000000-0005-0000-0000-000034010000}"/>
    <cellStyle name="60% - Accent6 9" xfId="310" xr:uid="{00000000-0005-0000-0000-000035010000}"/>
    <cellStyle name="Accent1 10" xfId="311" xr:uid="{00000000-0005-0000-0000-000036010000}"/>
    <cellStyle name="Accent1 11" xfId="312" xr:uid="{00000000-0005-0000-0000-000037010000}"/>
    <cellStyle name="Accent1 12" xfId="313" xr:uid="{00000000-0005-0000-0000-000038010000}"/>
    <cellStyle name="Accent1 13" xfId="314" xr:uid="{00000000-0005-0000-0000-000039010000}"/>
    <cellStyle name="Accent1 14" xfId="315" xr:uid="{00000000-0005-0000-0000-00003A010000}"/>
    <cellStyle name="Accent1 15" xfId="316" xr:uid="{00000000-0005-0000-0000-00003B010000}"/>
    <cellStyle name="Accent1 16" xfId="317" xr:uid="{00000000-0005-0000-0000-00003C010000}"/>
    <cellStyle name="Accent1 17" xfId="318" xr:uid="{00000000-0005-0000-0000-00003D010000}"/>
    <cellStyle name="Accent1 18" xfId="319" xr:uid="{00000000-0005-0000-0000-00003E010000}"/>
    <cellStyle name="Accent1 2" xfId="320" xr:uid="{00000000-0005-0000-0000-00003F010000}"/>
    <cellStyle name="Accent1 3" xfId="321" xr:uid="{00000000-0005-0000-0000-000040010000}"/>
    <cellStyle name="Accent1 4" xfId="322" xr:uid="{00000000-0005-0000-0000-000041010000}"/>
    <cellStyle name="Accent1 5" xfId="323" xr:uid="{00000000-0005-0000-0000-000042010000}"/>
    <cellStyle name="Accent1 6" xfId="324" xr:uid="{00000000-0005-0000-0000-000043010000}"/>
    <cellStyle name="Accent1 7" xfId="325" xr:uid="{00000000-0005-0000-0000-000044010000}"/>
    <cellStyle name="Accent1 8" xfId="326" xr:uid="{00000000-0005-0000-0000-000045010000}"/>
    <cellStyle name="Accent1 9" xfId="327" xr:uid="{00000000-0005-0000-0000-000046010000}"/>
    <cellStyle name="Accent2 10" xfId="328" xr:uid="{00000000-0005-0000-0000-000047010000}"/>
    <cellStyle name="Accent2 11" xfId="329" xr:uid="{00000000-0005-0000-0000-000048010000}"/>
    <cellStyle name="Accent2 12" xfId="330" xr:uid="{00000000-0005-0000-0000-000049010000}"/>
    <cellStyle name="Accent2 13" xfId="331" xr:uid="{00000000-0005-0000-0000-00004A010000}"/>
    <cellStyle name="Accent2 14" xfId="332" xr:uid="{00000000-0005-0000-0000-00004B010000}"/>
    <cellStyle name="Accent2 15" xfId="333" xr:uid="{00000000-0005-0000-0000-00004C010000}"/>
    <cellStyle name="Accent2 16" xfId="334" xr:uid="{00000000-0005-0000-0000-00004D010000}"/>
    <cellStyle name="Accent2 17" xfId="335" xr:uid="{00000000-0005-0000-0000-00004E010000}"/>
    <cellStyle name="Accent2 18" xfId="336" xr:uid="{00000000-0005-0000-0000-00004F010000}"/>
    <cellStyle name="Accent2 2" xfId="337" xr:uid="{00000000-0005-0000-0000-000050010000}"/>
    <cellStyle name="Accent2 3" xfId="338" xr:uid="{00000000-0005-0000-0000-000051010000}"/>
    <cellStyle name="Accent2 4" xfId="339" xr:uid="{00000000-0005-0000-0000-000052010000}"/>
    <cellStyle name="Accent2 5" xfId="340" xr:uid="{00000000-0005-0000-0000-000053010000}"/>
    <cellStyle name="Accent2 6" xfId="341" xr:uid="{00000000-0005-0000-0000-000054010000}"/>
    <cellStyle name="Accent2 7" xfId="342" xr:uid="{00000000-0005-0000-0000-000055010000}"/>
    <cellStyle name="Accent2 8" xfId="343" xr:uid="{00000000-0005-0000-0000-000056010000}"/>
    <cellStyle name="Accent2 9" xfId="344" xr:uid="{00000000-0005-0000-0000-000057010000}"/>
    <cellStyle name="Accent3 10" xfId="345" xr:uid="{00000000-0005-0000-0000-000058010000}"/>
    <cellStyle name="Accent3 11" xfId="346" xr:uid="{00000000-0005-0000-0000-000059010000}"/>
    <cellStyle name="Accent3 12" xfId="347" xr:uid="{00000000-0005-0000-0000-00005A010000}"/>
    <cellStyle name="Accent3 13" xfId="348" xr:uid="{00000000-0005-0000-0000-00005B010000}"/>
    <cellStyle name="Accent3 14" xfId="349" xr:uid="{00000000-0005-0000-0000-00005C010000}"/>
    <cellStyle name="Accent3 15" xfId="350" xr:uid="{00000000-0005-0000-0000-00005D010000}"/>
    <cellStyle name="Accent3 16" xfId="351" xr:uid="{00000000-0005-0000-0000-00005E010000}"/>
    <cellStyle name="Accent3 17" xfId="352" xr:uid="{00000000-0005-0000-0000-00005F010000}"/>
    <cellStyle name="Accent3 18" xfId="353" xr:uid="{00000000-0005-0000-0000-000060010000}"/>
    <cellStyle name="Accent3 2" xfId="354" xr:uid="{00000000-0005-0000-0000-000061010000}"/>
    <cellStyle name="Accent3 3" xfId="355" xr:uid="{00000000-0005-0000-0000-000062010000}"/>
    <cellStyle name="Accent3 4" xfId="356" xr:uid="{00000000-0005-0000-0000-000063010000}"/>
    <cellStyle name="Accent3 5" xfId="357" xr:uid="{00000000-0005-0000-0000-000064010000}"/>
    <cellStyle name="Accent3 6" xfId="358" xr:uid="{00000000-0005-0000-0000-000065010000}"/>
    <cellStyle name="Accent3 7" xfId="359" xr:uid="{00000000-0005-0000-0000-000066010000}"/>
    <cellStyle name="Accent3 8" xfId="360" xr:uid="{00000000-0005-0000-0000-000067010000}"/>
    <cellStyle name="Accent3 9" xfId="361" xr:uid="{00000000-0005-0000-0000-000068010000}"/>
    <cellStyle name="Accent4 10" xfId="362" xr:uid="{00000000-0005-0000-0000-000069010000}"/>
    <cellStyle name="Accent4 11" xfId="363" xr:uid="{00000000-0005-0000-0000-00006A010000}"/>
    <cellStyle name="Accent4 12" xfId="364" xr:uid="{00000000-0005-0000-0000-00006B010000}"/>
    <cellStyle name="Accent4 13" xfId="365" xr:uid="{00000000-0005-0000-0000-00006C010000}"/>
    <cellStyle name="Accent4 14" xfId="366" xr:uid="{00000000-0005-0000-0000-00006D010000}"/>
    <cellStyle name="Accent4 15" xfId="367" xr:uid="{00000000-0005-0000-0000-00006E010000}"/>
    <cellStyle name="Accent4 16" xfId="368" xr:uid="{00000000-0005-0000-0000-00006F010000}"/>
    <cellStyle name="Accent4 17" xfId="369" xr:uid="{00000000-0005-0000-0000-000070010000}"/>
    <cellStyle name="Accent4 18" xfId="370" xr:uid="{00000000-0005-0000-0000-000071010000}"/>
    <cellStyle name="Accent4 2" xfId="371" xr:uid="{00000000-0005-0000-0000-000072010000}"/>
    <cellStyle name="Accent4 3" xfId="372" xr:uid="{00000000-0005-0000-0000-000073010000}"/>
    <cellStyle name="Accent4 4" xfId="373" xr:uid="{00000000-0005-0000-0000-000074010000}"/>
    <cellStyle name="Accent4 5" xfId="374" xr:uid="{00000000-0005-0000-0000-000075010000}"/>
    <cellStyle name="Accent4 6" xfId="375" xr:uid="{00000000-0005-0000-0000-000076010000}"/>
    <cellStyle name="Accent4 7" xfId="376" xr:uid="{00000000-0005-0000-0000-000077010000}"/>
    <cellStyle name="Accent4 8" xfId="377" xr:uid="{00000000-0005-0000-0000-000078010000}"/>
    <cellStyle name="Accent4 9" xfId="378" xr:uid="{00000000-0005-0000-0000-000079010000}"/>
    <cellStyle name="Accent5 10" xfId="379" xr:uid="{00000000-0005-0000-0000-00007A010000}"/>
    <cellStyle name="Accent5 11" xfId="380" xr:uid="{00000000-0005-0000-0000-00007B010000}"/>
    <cellStyle name="Accent5 12" xfId="381" xr:uid="{00000000-0005-0000-0000-00007C010000}"/>
    <cellStyle name="Accent5 13" xfId="382" xr:uid="{00000000-0005-0000-0000-00007D010000}"/>
    <cellStyle name="Accent5 14" xfId="383" xr:uid="{00000000-0005-0000-0000-00007E010000}"/>
    <cellStyle name="Accent5 15" xfId="384" xr:uid="{00000000-0005-0000-0000-00007F010000}"/>
    <cellStyle name="Accent5 16" xfId="385" xr:uid="{00000000-0005-0000-0000-000080010000}"/>
    <cellStyle name="Accent5 17" xfId="386" xr:uid="{00000000-0005-0000-0000-000081010000}"/>
    <cellStyle name="Accent5 18" xfId="387" xr:uid="{00000000-0005-0000-0000-000082010000}"/>
    <cellStyle name="Accent5 2" xfId="388" xr:uid="{00000000-0005-0000-0000-000083010000}"/>
    <cellStyle name="Accent5 3" xfId="389" xr:uid="{00000000-0005-0000-0000-000084010000}"/>
    <cellStyle name="Accent5 4" xfId="390" xr:uid="{00000000-0005-0000-0000-000085010000}"/>
    <cellStyle name="Accent5 5" xfId="391" xr:uid="{00000000-0005-0000-0000-000086010000}"/>
    <cellStyle name="Accent5 6" xfId="392" xr:uid="{00000000-0005-0000-0000-000087010000}"/>
    <cellStyle name="Accent5 7" xfId="393" xr:uid="{00000000-0005-0000-0000-000088010000}"/>
    <cellStyle name="Accent5 8" xfId="394" xr:uid="{00000000-0005-0000-0000-000089010000}"/>
    <cellStyle name="Accent5 9" xfId="395" xr:uid="{00000000-0005-0000-0000-00008A010000}"/>
    <cellStyle name="Accent6 10" xfId="396" xr:uid="{00000000-0005-0000-0000-00008B010000}"/>
    <cellStyle name="Accent6 11" xfId="397" xr:uid="{00000000-0005-0000-0000-00008C010000}"/>
    <cellStyle name="Accent6 12" xfId="398" xr:uid="{00000000-0005-0000-0000-00008D010000}"/>
    <cellStyle name="Accent6 13" xfId="399" xr:uid="{00000000-0005-0000-0000-00008E010000}"/>
    <cellStyle name="Accent6 14" xfId="400" xr:uid="{00000000-0005-0000-0000-00008F010000}"/>
    <cellStyle name="Accent6 15" xfId="401" xr:uid="{00000000-0005-0000-0000-000090010000}"/>
    <cellStyle name="Accent6 16" xfId="402" xr:uid="{00000000-0005-0000-0000-000091010000}"/>
    <cellStyle name="Accent6 17" xfId="403" xr:uid="{00000000-0005-0000-0000-000092010000}"/>
    <cellStyle name="Accent6 18" xfId="404" xr:uid="{00000000-0005-0000-0000-000093010000}"/>
    <cellStyle name="Accent6 2" xfId="405" xr:uid="{00000000-0005-0000-0000-000094010000}"/>
    <cellStyle name="Accent6 3" xfId="406" xr:uid="{00000000-0005-0000-0000-000095010000}"/>
    <cellStyle name="Accent6 4" xfId="407" xr:uid="{00000000-0005-0000-0000-000096010000}"/>
    <cellStyle name="Accent6 5" xfId="408" xr:uid="{00000000-0005-0000-0000-000097010000}"/>
    <cellStyle name="Accent6 6" xfId="409" xr:uid="{00000000-0005-0000-0000-000098010000}"/>
    <cellStyle name="Accent6 7" xfId="410" xr:uid="{00000000-0005-0000-0000-000099010000}"/>
    <cellStyle name="Accent6 8" xfId="411" xr:uid="{00000000-0005-0000-0000-00009A010000}"/>
    <cellStyle name="Accent6 9" xfId="412" xr:uid="{00000000-0005-0000-0000-00009B010000}"/>
    <cellStyle name="Bad 10" xfId="413" xr:uid="{00000000-0005-0000-0000-00009C010000}"/>
    <cellStyle name="Bad 11" xfId="414" xr:uid="{00000000-0005-0000-0000-00009D010000}"/>
    <cellStyle name="Bad 12" xfId="415" xr:uid="{00000000-0005-0000-0000-00009E010000}"/>
    <cellStyle name="Bad 13" xfId="416" xr:uid="{00000000-0005-0000-0000-00009F010000}"/>
    <cellStyle name="Bad 14" xfId="417" xr:uid="{00000000-0005-0000-0000-0000A0010000}"/>
    <cellStyle name="Bad 15" xfId="418" xr:uid="{00000000-0005-0000-0000-0000A1010000}"/>
    <cellStyle name="Bad 16" xfId="419" xr:uid="{00000000-0005-0000-0000-0000A2010000}"/>
    <cellStyle name="Bad 17" xfId="420" xr:uid="{00000000-0005-0000-0000-0000A3010000}"/>
    <cellStyle name="Bad 18" xfId="421" xr:uid="{00000000-0005-0000-0000-0000A4010000}"/>
    <cellStyle name="Bad 2" xfId="422" xr:uid="{00000000-0005-0000-0000-0000A5010000}"/>
    <cellStyle name="Bad 3" xfId="423" xr:uid="{00000000-0005-0000-0000-0000A6010000}"/>
    <cellStyle name="Bad 4" xfId="424" xr:uid="{00000000-0005-0000-0000-0000A7010000}"/>
    <cellStyle name="Bad 5" xfId="425" xr:uid="{00000000-0005-0000-0000-0000A8010000}"/>
    <cellStyle name="Bad 6" xfId="426" xr:uid="{00000000-0005-0000-0000-0000A9010000}"/>
    <cellStyle name="Bad 7" xfId="427" xr:uid="{00000000-0005-0000-0000-0000AA010000}"/>
    <cellStyle name="Bad 8" xfId="428" xr:uid="{00000000-0005-0000-0000-0000AB010000}"/>
    <cellStyle name="Bad 9" xfId="429" xr:uid="{00000000-0005-0000-0000-0000AC010000}"/>
    <cellStyle name="Bilješka 2" xfId="430" xr:uid="{00000000-0005-0000-0000-0000AD010000}"/>
    <cellStyle name="Bilješka 3" xfId="431" xr:uid="{00000000-0005-0000-0000-0000AE010000}"/>
    <cellStyle name="Calculation 10" xfId="432" xr:uid="{00000000-0005-0000-0000-0000AF010000}"/>
    <cellStyle name="Calculation 11" xfId="433" xr:uid="{00000000-0005-0000-0000-0000B0010000}"/>
    <cellStyle name="Calculation 12" xfId="434" xr:uid="{00000000-0005-0000-0000-0000B1010000}"/>
    <cellStyle name="Calculation 13" xfId="435" xr:uid="{00000000-0005-0000-0000-0000B2010000}"/>
    <cellStyle name="Calculation 14" xfId="436" xr:uid="{00000000-0005-0000-0000-0000B3010000}"/>
    <cellStyle name="Calculation 15" xfId="437" xr:uid="{00000000-0005-0000-0000-0000B4010000}"/>
    <cellStyle name="Calculation 16" xfId="438" xr:uid="{00000000-0005-0000-0000-0000B5010000}"/>
    <cellStyle name="Calculation 17" xfId="439" xr:uid="{00000000-0005-0000-0000-0000B6010000}"/>
    <cellStyle name="Calculation 18" xfId="440" xr:uid="{00000000-0005-0000-0000-0000B7010000}"/>
    <cellStyle name="Calculation 2" xfId="441" xr:uid="{00000000-0005-0000-0000-0000B8010000}"/>
    <cellStyle name="Calculation 3" xfId="442" xr:uid="{00000000-0005-0000-0000-0000B9010000}"/>
    <cellStyle name="Calculation 4" xfId="443" xr:uid="{00000000-0005-0000-0000-0000BA010000}"/>
    <cellStyle name="Calculation 5" xfId="444" xr:uid="{00000000-0005-0000-0000-0000BB010000}"/>
    <cellStyle name="Calculation 6" xfId="445" xr:uid="{00000000-0005-0000-0000-0000BC010000}"/>
    <cellStyle name="Calculation 7" xfId="446" xr:uid="{00000000-0005-0000-0000-0000BD010000}"/>
    <cellStyle name="Calculation 8" xfId="447" xr:uid="{00000000-0005-0000-0000-0000BE010000}"/>
    <cellStyle name="Calculation 9" xfId="448" xr:uid="{00000000-0005-0000-0000-0000BF010000}"/>
    <cellStyle name="Check Cell 10" xfId="449" xr:uid="{00000000-0005-0000-0000-0000C0010000}"/>
    <cellStyle name="Check Cell 11" xfId="450" xr:uid="{00000000-0005-0000-0000-0000C1010000}"/>
    <cellStyle name="Check Cell 12" xfId="451" xr:uid="{00000000-0005-0000-0000-0000C2010000}"/>
    <cellStyle name="Check Cell 13" xfId="452" xr:uid="{00000000-0005-0000-0000-0000C3010000}"/>
    <cellStyle name="Check Cell 14" xfId="453" xr:uid="{00000000-0005-0000-0000-0000C4010000}"/>
    <cellStyle name="Check Cell 15" xfId="454" xr:uid="{00000000-0005-0000-0000-0000C5010000}"/>
    <cellStyle name="Check Cell 16" xfId="455" xr:uid="{00000000-0005-0000-0000-0000C6010000}"/>
    <cellStyle name="Check Cell 17" xfId="456" xr:uid="{00000000-0005-0000-0000-0000C7010000}"/>
    <cellStyle name="Check Cell 18" xfId="457" xr:uid="{00000000-0005-0000-0000-0000C8010000}"/>
    <cellStyle name="Check Cell 2" xfId="458" xr:uid="{00000000-0005-0000-0000-0000C9010000}"/>
    <cellStyle name="Check Cell 3" xfId="459" xr:uid="{00000000-0005-0000-0000-0000CA010000}"/>
    <cellStyle name="Check Cell 4" xfId="460" xr:uid="{00000000-0005-0000-0000-0000CB010000}"/>
    <cellStyle name="Check Cell 5" xfId="461" xr:uid="{00000000-0005-0000-0000-0000CC010000}"/>
    <cellStyle name="Check Cell 6" xfId="462" xr:uid="{00000000-0005-0000-0000-0000CD010000}"/>
    <cellStyle name="Check Cell 7" xfId="463" xr:uid="{00000000-0005-0000-0000-0000CE010000}"/>
    <cellStyle name="Check Cell 8" xfId="464" xr:uid="{00000000-0005-0000-0000-0000CF010000}"/>
    <cellStyle name="Check Cell 9" xfId="465" xr:uid="{00000000-0005-0000-0000-0000D0010000}"/>
    <cellStyle name="Comma 10" xfId="466" xr:uid="{00000000-0005-0000-0000-0000D1010000}"/>
    <cellStyle name="Comma 11" xfId="467" xr:uid="{00000000-0005-0000-0000-0000D2010000}"/>
    <cellStyle name="Comma 11 2" xfId="468" xr:uid="{00000000-0005-0000-0000-0000D3010000}"/>
    <cellStyle name="Comma 11 2 2" xfId="469" xr:uid="{00000000-0005-0000-0000-0000D4010000}"/>
    <cellStyle name="Comma 11 2 3" xfId="470" xr:uid="{00000000-0005-0000-0000-0000D5010000}"/>
    <cellStyle name="Comma 12" xfId="471" xr:uid="{00000000-0005-0000-0000-0000D6010000}"/>
    <cellStyle name="Comma 12 2" xfId="472" xr:uid="{00000000-0005-0000-0000-0000D7010000}"/>
    <cellStyle name="Comma 12 2 2" xfId="473" xr:uid="{00000000-0005-0000-0000-0000D8010000}"/>
    <cellStyle name="Comma 13" xfId="474" xr:uid="{00000000-0005-0000-0000-0000D9010000}"/>
    <cellStyle name="Comma 13 2" xfId="475" xr:uid="{00000000-0005-0000-0000-0000DA010000}"/>
    <cellStyle name="Comma 14" xfId="476" xr:uid="{00000000-0005-0000-0000-0000DB010000}"/>
    <cellStyle name="Comma 14 2" xfId="477" xr:uid="{00000000-0005-0000-0000-0000DC010000}"/>
    <cellStyle name="Comma 15" xfId="478" xr:uid="{00000000-0005-0000-0000-0000DD010000}"/>
    <cellStyle name="Comma 16" xfId="479" xr:uid="{00000000-0005-0000-0000-0000DE010000}"/>
    <cellStyle name="Comma 17" xfId="480" xr:uid="{00000000-0005-0000-0000-0000DF010000}"/>
    <cellStyle name="Comma 18" xfId="481" xr:uid="{00000000-0005-0000-0000-0000E0010000}"/>
    <cellStyle name="Comma 19" xfId="482" xr:uid="{00000000-0005-0000-0000-0000E1010000}"/>
    <cellStyle name="Comma 2" xfId="483" xr:uid="{00000000-0005-0000-0000-0000E2010000}"/>
    <cellStyle name="Comma 2 10" xfId="484" xr:uid="{00000000-0005-0000-0000-0000E3010000}"/>
    <cellStyle name="Comma 2 10 2" xfId="485" xr:uid="{00000000-0005-0000-0000-0000E4010000}"/>
    <cellStyle name="Comma 2 10 3" xfId="486" xr:uid="{00000000-0005-0000-0000-0000E5010000}"/>
    <cellStyle name="Comma 2 11" xfId="487" xr:uid="{00000000-0005-0000-0000-0000E6010000}"/>
    <cellStyle name="Comma 2 11 2" xfId="488" xr:uid="{00000000-0005-0000-0000-0000E7010000}"/>
    <cellStyle name="Comma 2 11 3" xfId="489" xr:uid="{00000000-0005-0000-0000-0000E8010000}"/>
    <cellStyle name="Comma 2 12" xfId="490" xr:uid="{00000000-0005-0000-0000-0000E9010000}"/>
    <cellStyle name="Comma 2 12 2" xfId="491" xr:uid="{00000000-0005-0000-0000-0000EA010000}"/>
    <cellStyle name="Comma 2 12 3" xfId="492" xr:uid="{00000000-0005-0000-0000-0000EB010000}"/>
    <cellStyle name="Comma 2 13" xfId="493" xr:uid="{00000000-0005-0000-0000-0000EC010000}"/>
    <cellStyle name="Comma 2 14" xfId="494" xr:uid="{00000000-0005-0000-0000-0000ED010000}"/>
    <cellStyle name="Comma 2 15" xfId="495" xr:uid="{00000000-0005-0000-0000-0000EE010000}"/>
    <cellStyle name="Comma 2 2" xfId="496" xr:uid="{00000000-0005-0000-0000-0000EF010000}"/>
    <cellStyle name="Comma 2 2 2" xfId="497" xr:uid="{00000000-0005-0000-0000-0000F0010000}"/>
    <cellStyle name="Comma 2 2 2 2" xfId="498" xr:uid="{00000000-0005-0000-0000-0000F1010000}"/>
    <cellStyle name="Comma 2 2 2_Stroj_ostalo" xfId="499" xr:uid="{00000000-0005-0000-0000-0000F2010000}"/>
    <cellStyle name="Comma 2 2 3" xfId="500" xr:uid="{00000000-0005-0000-0000-0000F3010000}"/>
    <cellStyle name="Comma 2 2 3 2" xfId="501" xr:uid="{00000000-0005-0000-0000-0000F4010000}"/>
    <cellStyle name="Comma 2 2 3 3" xfId="502" xr:uid="{00000000-0005-0000-0000-0000F5010000}"/>
    <cellStyle name="Comma 2 2 3 4" xfId="503" xr:uid="{00000000-0005-0000-0000-0000F6010000}"/>
    <cellStyle name="Comma 2 2 4" xfId="504" xr:uid="{00000000-0005-0000-0000-0000F7010000}"/>
    <cellStyle name="Comma 2 2 5" xfId="505" xr:uid="{00000000-0005-0000-0000-0000F8010000}"/>
    <cellStyle name="Comma 2 2 6" xfId="506" xr:uid="{00000000-0005-0000-0000-0000F9010000}"/>
    <cellStyle name="Comma 2 2_Stroj_ostalo" xfId="507" xr:uid="{00000000-0005-0000-0000-0000FA010000}"/>
    <cellStyle name="Comma 2 3" xfId="508" xr:uid="{00000000-0005-0000-0000-0000FB010000}"/>
    <cellStyle name="Comma 2 3 2" xfId="509" xr:uid="{00000000-0005-0000-0000-0000FC010000}"/>
    <cellStyle name="Comma 2 3 2 2" xfId="510" xr:uid="{00000000-0005-0000-0000-0000FD010000}"/>
    <cellStyle name="Comma 2 3 2_Stroj_ostalo" xfId="511" xr:uid="{00000000-0005-0000-0000-0000FE010000}"/>
    <cellStyle name="Comma 2 3 3" xfId="512" xr:uid="{00000000-0005-0000-0000-0000FF010000}"/>
    <cellStyle name="Comma 2 3 3 2" xfId="513" xr:uid="{00000000-0005-0000-0000-000000020000}"/>
    <cellStyle name="Comma 2 3 3 3" xfId="514" xr:uid="{00000000-0005-0000-0000-000001020000}"/>
    <cellStyle name="Comma 2 3 3 4" xfId="515" xr:uid="{00000000-0005-0000-0000-000002020000}"/>
    <cellStyle name="Comma 2 3 3 5" xfId="516" xr:uid="{00000000-0005-0000-0000-000003020000}"/>
    <cellStyle name="Comma 2 3 4" xfId="517" xr:uid="{00000000-0005-0000-0000-000004020000}"/>
    <cellStyle name="Comma 2 3 5" xfId="518" xr:uid="{00000000-0005-0000-0000-000005020000}"/>
    <cellStyle name="Comma 2 3_Stroj_ostalo" xfId="519" xr:uid="{00000000-0005-0000-0000-000006020000}"/>
    <cellStyle name="Comma 2 4" xfId="520" xr:uid="{00000000-0005-0000-0000-000007020000}"/>
    <cellStyle name="Comma 2 4 2" xfId="521" xr:uid="{00000000-0005-0000-0000-000008020000}"/>
    <cellStyle name="Comma 2 4 3" xfId="522" xr:uid="{00000000-0005-0000-0000-000009020000}"/>
    <cellStyle name="Comma 2 4 4" xfId="523" xr:uid="{00000000-0005-0000-0000-00000A020000}"/>
    <cellStyle name="Comma 2 4 5" xfId="524" xr:uid="{00000000-0005-0000-0000-00000B020000}"/>
    <cellStyle name="Comma 2 4_Stroj_ostalo" xfId="525" xr:uid="{00000000-0005-0000-0000-00000C020000}"/>
    <cellStyle name="Comma 2 5" xfId="526" xr:uid="{00000000-0005-0000-0000-00000D020000}"/>
    <cellStyle name="Comma 2 5 2" xfId="527" xr:uid="{00000000-0005-0000-0000-00000E020000}"/>
    <cellStyle name="Comma 2 5 3" xfId="528" xr:uid="{00000000-0005-0000-0000-00000F020000}"/>
    <cellStyle name="Comma 2 5 4" xfId="529" xr:uid="{00000000-0005-0000-0000-000010020000}"/>
    <cellStyle name="Comma 2 5 5" xfId="530" xr:uid="{00000000-0005-0000-0000-000011020000}"/>
    <cellStyle name="Comma 2 6" xfId="531" xr:uid="{00000000-0005-0000-0000-000012020000}"/>
    <cellStyle name="Comma 2 6 2" xfId="532" xr:uid="{00000000-0005-0000-0000-000013020000}"/>
    <cellStyle name="Comma 2 6 3" xfId="533" xr:uid="{00000000-0005-0000-0000-000014020000}"/>
    <cellStyle name="Comma 2 7" xfId="534" xr:uid="{00000000-0005-0000-0000-000015020000}"/>
    <cellStyle name="Comma 2 7 2" xfId="535" xr:uid="{00000000-0005-0000-0000-000016020000}"/>
    <cellStyle name="Comma 2 7 3" xfId="536" xr:uid="{00000000-0005-0000-0000-000017020000}"/>
    <cellStyle name="Comma 2 8" xfId="537" xr:uid="{00000000-0005-0000-0000-000018020000}"/>
    <cellStyle name="Comma 2 8 2" xfId="538" xr:uid="{00000000-0005-0000-0000-000019020000}"/>
    <cellStyle name="Comma 2 8 3" xfId="539" xr:uid="{00000000-0005-0000-0000-00001A020000}"/>
    <cellStyle name="Comma 2 9" xfId="540" xr:uid="{00000000-0005-0000-0000-00001B020000}"/>
    <cellStyle name="Comma 2 9 2" xfId="541" xr:uid="{00000000-0005-0000-0000-00001C020000}"/>
    <cellStyle name="Comma 2 9 3" xfId="542" xr:uid="{00000000-0005-0000-0000-00001D020000}"/>
    <cellStyle name="Comma 2_Stroj_ostalo" xfId="543" xr:uid="{00000000-0005-0000-0000-00001E020000}"/>
    <cellStyle name="Comma 20" xfId="544" xr:uid="{00000000-0005-0000-0000-00001F020000}"/>
    <cellStyle name="Comma 21" xfId="545" xr:uid="{00000000-0005-0000-0000-000020020000}"/>
    <cellStyle name="Comma 22" xfId="546" xr:uid="{00000000-0005-0000-0000-000021020000}"/>
    <cellStyle name="Comma 23" xfId="547" xr:uid="{00000000-0005-0000-0000-000022020000}"/>
    <cellStyle name="Comma 23 2" xfId="548" xr:uid="{00000000-0005-0000-0000-000023020000}"/>
    <cellStyle name="Comma 23 2 2" xfId="549" xr:uid="{00000000-0005-0000-0000-000024020000}"/>
    <cellStyle name="Comma 23 2 3" xfId="550" xr:uid="{00000000-0005-0000-0000-000025020000}"/>
    <cellStyle name="Comma 23 3" xfId="551" xr:uid="{00000000-0005-0000-0000-000026020000}"/>
    <cellStyle name="Comma 23 4" xfId="552" xr:uid="{00000000-0005-0000-0000-000027020000}"/>
    <cellStyle name="Comma 24" xfId="553" xr:uid="{00000000-0005-0000-0000-000028020000}"/>
    <cellStyle name="Comma 24 2" xfId="554" xr:uid="{00000000-0005-0000-0000-000029020000}"/>
    <cellStyle name="Comma 24 3" xfId="555" xr:uid="{00000000-0005-0000-0000-00002A020000}"/>
    <cellStyle name="Comma 24 4" xfId="556" xr:uid="{00000000-0005-0000-0000-00002B020000}"/>
    <cellStyle name="Comma 25" xfId="557" xr:uid="{00000000-0005-0000-0000-00002C020000}"/>
    <cellStyle name="Comma 25 2" xfId="558" xr:uid="{00000000-0005-0000-0000-00002D020000}"/>
    <cellStyle name="Comma 25 3" xfId="559" xr:uid="{00000000-0005-0000-0000-00002E020000}"/>
    <cellStyle name="Comma 25 4" xfId="560" xr:uid="{00000000-0005-0000-0000-00002F020000}"/>
    <cellStyle name="Comma 26" xfId="561" xr:uid="{00000000-0005-0000-0000-000030020000}"/>
    <cellStyle name="Comma 27" xfId="562" xr:uid="{00000000-0005-0000-0000-000031020000}"/>
    <cellStyle name="Comma 28" xfId="563" xr:uid="{00000000-0005-0000-0000-000032020000}"/>
    <cellStyle name="Comma 29" xfId="564" xr:uid="{00000000-0005-0000-0000-000033020000}"/>
    <cellStyle name="Comma 3" xfId="565" xr:uid="{00000000-0005-0000-0000-000034020000}"/>
    <cellStyle name="Comma 3 2" xfId="566" xr:uid="{00000000-0005-0000-0000-000035020000}"/>
    <cellStyle name="Comma 3 3" xfId="567" xr:uid="{00000000-0005-0000-0000-000036020000}"/>
    <cellStyle name="Comma 3 3 2" xfId="568" xr:uid="{00000000-0005-0000-0000-000037020000}"/>
    <cellStyle name="Comma 3 4" xfId="569" xr:uid="{00000000-0005-0000-0000-000038020000}"/>
    <cellStyle name="Comma 3 5" xfId="570" xr:uid="{00000000-0005-0000-0000-000039020000}"/>
    <cellStyle name="Comma 3 6" xfId="571" xr:uid="{00000000-0005-0000-0000-00003A020000}"/>
    <cellStyle name="Comma 3 7" xfId="572" xr:uid="{00000000-0005-0000-0000-00003B020000}"/>
    <cellStyle name="Comma 3_Stroj_ostalo" xfId="573" xr:uid="{00000000-0005-0000-0000-00003C020000}"/>
    <cellStyle name="Comma 30" xfId="574" xr:uid="{00000000-0005-0000-0000-00003D020000}"/>
    <cellStyle name="Comma 30 2" xfId="575" xr:uid="{00000000-0005-0000-0000-00003E020000}"/>
    <cellStyle name="Comma 31" xfId="576" xr:uid="{00000000-0005-0000-0000-00003F020000}"/>
    <cellStyle name="Comma 32" xfId="577" xr:uid="{00000000-0005-0000-0000-000040020000}"/>
    <cellStyle name="Comma 4" xfId="578" xr:uid="{00000000-0005-0000-0000-000041020000}"/>
    <cellStyle name="Comma 4 2" xfId="579" xr:uid="{00000000-0005-0000-0000-000042020000}"/>
    <cellStyle name="Comma 4 2 2" xfId="580" xr:uid="{00000000-0005-0000-0000-000043020000}"/>
    <cellStyle name="Comma 4 2_Stroj_ostalo" xfId="581" xr:uid="{00000000-0005-0000-0000-000044020000}"/>
    <cellStyle name="Comma 4 3" xfId="582" xr:uid="{00000000-0005-0000-0000-000045020000}"/>
    <cellStyle name="Comma 4 3 2" xfId="583" xr:uid="{00000000-0005-0000-0000-000046020000}"/>
    <cellStyle name="Comma 4 3 3" xfId="584" xr:uid="{00000000-0005-0000-0000-000047020000}"/>
    <cellStyle name="Comma 4 3 4" xfId="585" xr:uid="{00000000-0005-0000-0000-000048020000}"/>
    <cellStyle name="Comma 4 3 5" xfId="586" xr:uid="{00000000-0005-0000-0000-000049020000}"/>
    <cellStyle name="Comma 4 4" xfId="587" xr:uid="{00000000-0005-0000-0000-00004A020000}"/>
    <cellStyle name="Comma 4_Stroj_ostalo" xfId="588" xr:uid="{00000000-0005-0000-0000-00004B020000}"/>
    <cellStyle name="Comma 5" xfId="589" xr:uid="{00000000-0005-0000-0000-00004C020000}"/>
    <cellStyle name="Comma 5 2" xfId="590" xr:uid="{00000000-0005-0000-0000-00004D020000}"/>
    <cellStyle name="Comma 5 3" xfId="591" xr:uid="{00000000-0005-0000-0000-00004E020000}"/>
    <cellStyle name="Comma 5 3 2" xfId="592" xr:uid="{00000000-0005-0000-0000-00004F020000}"/>
    <cellStyle name="Comma 5 3 3" xfId="593" xr:uid="{00000000-0005-0000-0000-000050020000}"/>
    <cellStyle name="Comma 5 3 4" xfId="594" xr:uid="{00000000-0005-0000-0000-000051020000}"/>
    <cellStyle name="Comma 5 3 5" xfId="595" xr:uid="{00000000-0005-0000-0000-000052020000}"/>
    <cellStyle name="Comma 5 4" xfId="596" xr:uid="{00000000-0005-0000-0000-000053020000}"/>
    <cellStyle name="Comma 5_Stroj_ostalo" xfId="597" xr:uid="{00000000-0005-0000-0000-000054020000}"/>
    <cellStyle name="Comma 6" xfId="598" xr:uid="{00000000-0005-0000-0000-000055020000}"/>
    <cellStyle name="Comma 6 2" xfId="599" xr:uid="{00000000-0005-0000-0000-000056020000}"/>
    <cellStyle name="Comma 6 2 2" xfId="600" xr:uid="{00000000-0005-0000-0000-000057020000}"/>
    <cellStyle name="Comma 6 2 3" xfId="601" xr:uid="{00000000-0005-0000-0000-000058020000}"/>
    <cellStyle name="Comma 6 3" xfId="602" xr:uid="{00000000-0005-0000-0000-000059020000}"/>
    <cellStyle name="Comma 6 4" xfId="603" xr:uid="{00000000-0005-0000-0000-00005A020000}"/>
    <cellStyle name="Comma 6 4 2" xfId="604" xr:uid="{00000000-0005-0000-0000-00005B020000}"/>
    <cellStyle name="Comma 6 4 3" xfId="605" xr:uid="{00000000-0005-0000-0000-00005C020000}"/>
    <cellStyle name="Comma 6 4 4" xfId="606" xr:uid="{00000000-0005-0000-0000-00005D020000}"/>
    <cellStyle name="Comma 6 4 5" xfId="607" xr:uid="{00000000-0005-0000-0000-00005E020000}"/>
    <cellStyle name="Comma 6 5" xfId="608" xr:uid="{00000000-0005-0000-0000-00005F020000}"/>
    <cellStyle name="Comma 6_Stroj_ostalo" xfId="609" xr:uid="{00000000-0005-0000-0000-000060020000}"/>
    <cellStyle name="Comma 7" xfId="610" xr:uid="{00000000-0005-0000-0000-000061020000}"/>
    <cellStyle name="Comma 7 2" xfId="611" xr:uid="{00000000-0005-0000-0000-000062020000}"/>
    <cellStyle name="Comma 7_Stroj_ostalo" xfId="612" xr:uid="{00000000-0005-0000-0000-000063020000}"/>
    <cellStyle name="Comma 8" xfId="613" xr:uid="{00000000-0005-0000-0000-000064020000}"/>
    <cellStyle name="Comma 9" xfId="614" xr:uid="{00000000-0005-0000-0000-000065020000}"/>
    <cellStyle name="Currency 2" xfId="615" xr:uid="{00000000-0005-0000-0000-000066020000}"/>
    <cellStyle name="Currency 2 2" xfId="616" xr:uid="{00000000-0005-0000-0000-000067020000}"/>
    <cellStyle name="Currency 2 2 2" xfId="617" xr:uid="{00000000-0005-0000-0000-000068020000}"/>
    <cellStyle name="Currency 2 3" xfId="618" xr:uid="{00000000-0005-0000-0000-000069020000}"/>
    <cellStyle name="Currency 2 4" xfId="619" xr:uid="{00000000-0005-0000-0000-00006A020000}"/>
    <cellStyle name="Currency 3" xfId="620" xr:uid="{00000000-0005-0000-0000-00006B020000}"/>
    <cellStyle name="Default_Uvuceni" xfId="621" xr:uid="{00000000-0005-0000-0000-00006C020000}"/>
    <cellStyle name="Dobro 2" xfId="622" xr:uid="{00000000-0005-0000-0000-00006D020000}"/>
    <cellStyle name="Excel Built-in Normal" xfId="623" xr:uid="{00000000-0005-0000-0000-00006E020000}"/>
    <cellStyle name="Excel Built-in Normal 1" xfId="624" xr:uid="{00000000-0005-0000-0000-00006F020000}"/>
    <cellStyle name="Excel Built-in Normal 1 2" xfId="625" xr:uid="{00000000-0005-0000-0000-000070020000}"/>
    <cellStyle name="Explanatory Text 10" xfId="626" xr:uid="{00000000-0005-0000-0000-000071020000}"/>
    <cellStyle name="Explanatory Text 11" xfId="627" xr:uid="{00000000-0005-0000-0000-000072020000}"/>
    <cellStyle name="Explanatory Text 12" xfId="628" xr:uid="{00000000-0005-0000-0000-000073020000}"/>
    <cellStyle name="Explanatory Text 13" xfId="629" xr:uid="{00000000-0005-0000-0000-000074020000}"/>
    <cellStyle name="Explanatory Text 14" xfId="630" xr:uid="{00000000-0005-0000-0000-000075020000}"/>
    <cellStyle name="Explanatory Text 15" xfId="631" xr:uid="{00000000-0005-0000-0000-000076020000}"/>
    <cellStyle name="Explanatory Text 16" xfId="632" xr:uid="{00000000-0005-0000-0000-000077020000}"/>
    <cellStyle name="Explanatory Text 17" xfId="633" xr:uid="{00000000-0005-0000-0000-000078020000}"/>
    <cellStyle name="Explanatory Text 2" xfId="634" xr:uid="{00000000-0005-0000-0000-000079020000}"/>
    <cellStyle name="Explanatory Text 3" xfId="635" xr:uid="{00000000-0005-0000-0000-00007A020000}"/>
    <cellStyle name="Explanatory Text 4" xfId="636" xr:uid="{00000000-0005-0000-0000-00007B020000}"/>
    <cellStyle name="Explanatory Text 5" xfId="637" xr:uid="{00000000-0005-0000-0000-00007C020000}"/>
    <cellStyle name="Explanatory Text 6" xfId="638" xr:uid="{00000000-0005-0000-0000-00007D020000}"/>
    <cellStyle name="Explanatory Text 7" xfId="639" xr:uid="{00000000-0005-0000-0000-00007E020000}"/>
    <cellStyle name="Explanatory Text 8" xfId="640" xr:uid="{00000000-0005-0000-0000-00007F020000}"/>
    <cellStyle name="Explanatory Text 9" xfId="641" xr:uid="{00000000-0005-0000-0000-000080020000}"/>
    <cellStyle name="Good 10" xfId="642" xr:uid="{00000000-0005-0000-0000-000081020000}"/>
    <cellStyle name="Good 11" xfId="643" xr:uid="{00000000-0005-0000-0000-000082020000}"/>
    <cellStyle name="Good 12" xfId="644" xr:uid="{00000000-0005-0000-0000-000083020000}"/>
    <cellStyle name="Good 13" xfId="645" xr:uid="{00000000-0005-0000-0000-000084020000}"/>
    <cellStyle name="Good 14" xfId="646" xr:uid="{00000000-0005-0000-0000-000085020000}"/>
    <cellStyle name="Good 15" xfId="647" xr:uid="{00000000-0005-0000-0000-000086020000}"/>
    <cellStyle name="Good 16" xfId="648" xr:uid="{00000000-0005-0000-0000-000087020000}"/>
    <cellStyle name="Good 17" xfId="649" xr:uid="{00000000-0005-0000-0000-000088020000}"/>
    <cellStyle name="Good 18" xfId="650" xr:uid="{00000000-0005-0000-0000-000089020000}"/>
    <cellStyle name="Good 2" xfId="651" xr:uid="{00000000-0005-0000-0000-00008A020000}"/>
    <cellStyle name="Good 3" xfId="652" xr:uid="{00000000-0005-0000-0000-00008B020000}"/>
    <cellStyle name="Good 4" xfId="653" xr:uid="{00000000-0005-0000-0000-00008C020000}"/>
    <cellStyle name="Good 5" xfId="654" xr:uid="{00000000-0005-0000-0000-00008D020000}"/>
    <cellStyle name="Good 6" xfId="655" xr:uid="{00000000-0005-0000-0000-00008E020000}"/>
    <cellStyle name="Good 7" xfId="656" xr:uid="{00000000-0005-0000-0000-00008F020000}"/>
    <cellStyle name="Good 8" xfId="657" xr:uid="{00000000-0005-0000-0000-000090020000}"/>
    <cellStyle name="Good 9" xfId="658" xr:uid="{00000000-0005-0000-0000-000091020000}"/>
    <cellStyle name="Heading 1 10" xfId="659" xr:uid="{00000000-0005-0000-0000-000092020000}"/>
    <cellStyle name="Heading 1 11" xfId="660" xr:uid="{00000000-0005-0000-0000-000093020000}"/>
    <cellStyle name="Heading 1 12" xfId="661" xr:uid="{00000000-0005-0000-0000-000094020000}"/>
    <cellStyle name="Heading 1 13" xfId="662" xr:uid="{00000000-0005-0000-0000-000095020000}"/>
    <cellStyle name="Heading 1 14" xfId="663" xr:uid="{00000000-0005-0000-0000-000096020000}"/>
    <cellStyle name="Heading 1 15" xfId="664" xr:uid="{00000000-0005-0000-0000-000097020000}"/>
    <cellStyle name="Heading 1 16" xfId="665" xr:uid="{00000000-0005-0000-0000-000098020000}"/>
    <cellStyle name="Heading 1 17" xfId="666" xr:uid="{00000000-0005-0000-0000-000099020000}"/>
    <cellStyle name="Heading 1 2" xfId="667" xr:uid="{00000000-0005-0000-0000-00009A020000}"/>
    <cellStyle name="Heading 1 3" xfId="668" xr:uid="{00000000-0005-0000-0000-00009B020000}"/>
    <cellStyle name="Heading 1 4" xfId="669" xr:uid="{00000000-0005-0000-0000-00009C020000}"/>
    <cellStyle name="Heading 1 5" xfId="670" xr:uid="{00000000-0005-0000-0000-00009D020000}"/>
    <cellStyle name="Heading 1 6" xfId="671" xr:uid="{00000000-0005-0000-0000-00009E020000}"/>
    <cellStyle name="Heading 1 7" xfId="672" xr:uid="{00000000-0005-0000-0000-00009F020000}"/>
    <cellStyle name="Heading 1 8" xfId="673" xr:uid="{00000000-0005-0000-0000-0000A0020000}"/>
    <cellStyle name="Heading 1 9" xfId="674" xr:uid="{00000000-0005-0000-0000-0000A1020000}"/>
    <cellStyle name="Heading 2 10" xfId="675" xr:uid="{00000000-0005-0000-0000-0000A2020000}"/>
    <cellStyle name="Heading 2 11" xfId="676" xr:uid="{00000000-0005-0000-0000-0000A3020000}"/>
    <cellStyle name="Heading 2 12" xfId="677" xr:uid="{00000000-0005-0000-0000-0000A4020000}"/>
    <cellStyle name="Heading 2 13" xfId="678" xr:uid="{00000000-0005-0000-0000-0000A5020000}"/>
    <cellStyle name="Heading 2 14" xfId="679" xr:uid="{00000000-0005-0000-0000-0000A6020000}"/>
    <cellStyle name="Heading 2 15" xfId="680" xr:uid="{00000000-0005-0000-0000-0000A7020000}"/>
    <cellStyle name="Heading 2 16" xfId="681" xr:uid="{00000000-0005-0000-0000-0000A8020000}"/>
    <cellStyle name="Heading 2 17" xfId="682" xr:uid="{00000000-0005-0000-0000-0000A9020000}"/>
    <cellStyle name="Heading 2 2" xfId="683" xr:uid="{00000000-0005-0000-0000-0000AA020000}"/>
    <cellStyle name="Heading 2 3" xfId="684" xr:uid="{00000000-0005-0000-0000-0000AB020000}"/>
    <cellStyle name="Heading 2 4" xfId="685" xr:uid="{00000000-0005-0000-0000-0000AC020000}"/>
    <cellStyle name="Heading 2 5" xfId="686" xr:uid="{00000000-0005-0000-0000-0000AD020000}"/>
    <cellStyle name="Heading 2 6" xfId="687" xr:uid="{00000000-0005-0000-0000-0000AE020000}"/>
    <cellStyle name="Heading 2 7" xfId="688" xr:uid="{00000000-0005-0000-0000-0000AF020000}"/>
    <cellStyle name="Heading 2 8" xfId="689" xr:uid="{00000000-0005-0000-0000-0000B0020000}"/>
    <cellStyle name="Heading 2 9" xfId="690" xr:uid="{00000000-0005-0000-0000-0000B1020000}"/>
    <cellStyle name="Heading 3 10" xfId="691" xr:uid="{00000000-0005-0000-0000-0000B2020000}"/>
    <cellStyle name="Heading 3 11" xfId="692" xr:uid="{00000000-0005-0000-0000-0000B3020000}"/>
    <cellStyle name="Heading 3 12" xfId="693" xr:uid="{00000000-0005-0000-0000-0000B4020000}"/>
    <cellStyle name="Heading 3 13" xfId="694" xr:uid="{00000000-0005-0000-0000-0000B5020000}"/>
    <cellStyle name="Heading 3 14" xfId="695" xr:uid="{00000000-0005-0000-0000-0000B6020000}"/>
    <cellStyle name="Heading 3 15" xfId="696" xr:uid="{00000000-0005-0000-0000-0000B7020000}"/>
    <cellStyle name="Heading 3 16" xfId="697" xr:uid="{00000000-0005-0000-0000-0000B8020000}"/>
    <cellStyle name="Heading 3 17" xfId="698" xr:uid="{00000000-0005-0000-0000-0000B9020000}"/>
    <cellStyle name="Heading 3 2" xfId="699" xr:uid="{00000000-0005-0000-0000-0000BA020000}"/>
    <cellStyle name="Heading 3 3" xfId="700" xr:uid="{00000000-0005-0000-0000-0000BB020000}"/>
    <cellStyle name="Heading 3 4" xfId="701" xr:uid="{00000000-0005-0000-0000-0000BC020000}"/>
    <cellStyle name="Heading 3 5" xfId="702" xr:uid="{00000000-0005-0000-0000-0000BD020000}"/>
    <cellStyle name="Heading 3 6" xfId="703" xr:uid="{00000000-0005-0000-0000-0000BE020000}"/>
    <cellStyle name="Heading 3 7" xfId="704" xr:uid="{00000000-0005-0000-0000-0000BF020000}"/>
    <cellStyle name="Heading 3 8" xfId="705" xr:uid="{00000000-0005-0000-0000-0000C0020000}"/>
    <cellStyle name="Heading 3 9" xfId="706" xr:uid="{00000000-0005-0000-0000-0000C1020000}"/>
    <cellStyle name="Heading 4 10" xfId="707" xr:uid="{00000000-0005-0000-0000-0000C2020000}"/>
    <cellStyle name="Heading 4 11" xfId="708" xr:uid="{00000000-0005-0000-0000-0000C3020000}"/>
    <cellStyle name="Heading 4 12" xfId="709" xr:uid="{00000000-0005-0000-0000-0000C4020000}"/>
    <cellStyle name="Heading 4 13" xfId="710" xr:uid="{00000000-0005-0000-0000-0000C5020000}"/>
    <cellStyle name="Heading 4 14" xfId="711" xr:uid="{00000000-0005-0000-0000-0000C6020000}"/>
    <cellStyle name="Heading 4 15" xfId="712" xr:uid="{00000000-0005-0000-0000-0000C7020000}"/>
    <cellStyle name="Heading 4 16" xfId="713" xr:uid="{00000000-0005-0000-0000-0000C8020000}"/>
    <cellStyle name="Heading 4 17" xfId="714" xr:uid="{00000000-0005-0000-0000-0000C9020000}"/>
    <cellStyle name="Heading 4 2" xfId="715" xr:uid="{00000000-0005-0000-0000-0000CA020000}"/>
    <cellStyle name="Heading 4 3" xfId="716" xr:uid="{00000000-0005-0000-0000-0000CB020000}"/>
    <cellStyle name="Heading 4 4" xfId="717" xr:uid="{00000000-0005-0000-0000-0000CC020000}"/>
    <cellStyle name="Heading 4 5" xfId="718" xr:uid="{00000000-0005-0000-0000-0000CD020000}"/>
    <cellStyle name="Heading 4 6" xfId="719" xr:uid="{00000000-0005-0000-0000-0000CE020000}"/>
    <cellStyle name="Heading 4 7" xfId="720" xr:uid="{00000000-0005-0000-0000-0000CF020000}"/>
    <cellStyle name="Heading 4 8" xfId="721" xr:uid="{00000000-0005-0000-0000-0000D0020000}"/>
    <cellStyle name="Heading 4 9" xfId="722" xr:uid="{00000000-0005-0000-0000-0000D1020000}"/>
    <cellStyle name="Hiperveza 2" xfId="723" xr:uid="{00000000-0005-0000-0000-0000D3020000}"/>
    <cellStyle name="Hiperveza 3" xfId="724" xr:uid="{00000000-0005-0000-0000-0000D4020000}"/>
    <cellStyle name="Hiperveza 4" xfId="725" xr:uid="{00000000-0005-0000-0000-0000D5020000}"/>
    <cellStyle name="Hyperlink" xfId="726" builtinId="8"/>
    <cellStyle name="Hyperlink 2" xfId="727" xr:uid="{00000000-0005-0000-0000-0000D6020000}"/>
    <cellStyle name="Hyperlink 2 2" xfId="728" xr:uid="{00000000-0005-0000-0000-0000D7020000}"/>
    <cellStyle name="Hyperlink 2 3" xfId="729" xr:uid="{00000000-0005-0000-0000-0000D8020000}"/>
    <cellStyle name="Hyperlink 2_Stroj_ostalo" xfId="730" xr:uid="{00000000-0005-0000-0000-0000D9020000}"/>
    <cellStyle name="Hyperlink 3" xfId="731" xr:uid="{00000000-0005-0000-0000-0000DA020000}"/>
    <cellStyle name="Input 10" xfId="732" xr:uid="{00000000-0005-0000-0000-0000DB020000}"/>
    <cellStyle name="Input 11" xfId="733" xr:uid="{00000000-0005-0000-0000-0000DC020000}"/>
    <cellStyle name="Input 12" xfId="734" xr:uid="{00000000-0005-0000-0000-0000DD020000}"/>
    <cellStyle name="Input 13" xfId="735" xr:uid="{00000000-0005-0000-0000-0000DE020000}"/>
    <cellStyle name="Input 14" xfId="736" xr:uid="{00000000-0005-0000-0000-0000DF020000}"/>
    <cellStyle name="Input 15" xfId="737" xr:uid="{00000000-0005-0000-0000-0000E0020000}"/>
    <cellStyle name="Input 16" xfId="738" xr:uid="{00000000-0005-0000-0000-0000E1020000}"/>
    <cellStyle name="Input 17" xfId="739" xr:uid="{00000000-0005-0000-0000-0000E2020000}"/>
    <cellStyle name="Input 18" xfId="740" xr:uid="{00000000-0005-0000-0000-0000E3020000}"/>
    <cellStyle name="Input 2" xfId="741" xr:uid="{00000000-0005-0000-0000-0000E4020000}"/>
    <cellStyle name="Input 3" xfId="742" xr:uid="{00000000-0005-0000-0000-0000E5020000}"/>
    <cellStyle name="Input 4" xfId="743" xr:uid="{00000000-0005-0000-0000-0000E6020000}"/>
    <cellStyle name="Input 5" xfId="744" xr:uid="{00000000-0005-0000-0000-0000E7020000}"/>
    <cellStyle name="Input 6" xfId="745" xr:uid="{00000000-0005-0000-0000-0000E8020000}"/>
    <cellStyle name="Input 7" xfId="746" xr:uid="{00000000-0005-0000-0000-0000E9020000}"/>
    <cellStyle name="Input 8" xfId="747" xr:uid="{00000000-0005-0000-0000-0000EA020000}"/>
    <cellStyle name="Input 9" xfId="748" xr:uid="{00000000-0005-0000-0000-0000EB020000}"/>
    <cellStyle name="Izlaz 2" xfId="749" xr:uid="{00000000-0005-0000-0000-0000EC020000}"/>
    <cellStyle name="kolona A" xfId="750" xr:uid="{00000000-0005-0000-0000-0000ED020000}"/>
    <cellStyle name="kolona B" xfId="751" xr:uid="{00000000-0005-0000-0000-0000EE020000}"/>
    <cellStyle name="kolona C" xfId="752" xr:uid="{00000000-0005-0000-0000-0000EF020000}"/>
    <cellStyle name="kolona D" xfId="753" xr:uid="{00000000-0005-0000-0000-0000F0020000}"/>
    <cellStyle name="kolona E" xfId="754" xr:uid="{00000000-0005-0000-0000-0000F1020000}"/>
    <cellStyle name="kolona F" xfId="755" xr:uid="{00000000-0005-0000-0000-0000F2020000}"/>
    <cellStyle name="kolona G" xfId="756" xr:uid="{00000000-0005-0000-0000-0000F3020000}"/>
    <cellStyle name="kolona H" xfId="757" xr:uid="{00000000-0005-0000-0000-0000F4020000}"/>
    <cellStyle name="Linked Cell 10" xfId="758" xr:uid="{00000000-0005-0000-0000-0000F5020000}"/>
    <cellStyle name="Linked Cell 11" xfId="759" xr:uid="{00000000-0005-0000-0000-0000F6020000}"/>
    <cellStyle name="Linked Cell 12" xfId="760" xr:uid="{00000000-0005-0000-0000-0000F7020000}"/>
    <cellStyle name="Linked Cell 13" xfId="761" xr:uid="{00000000-0005-0000-0000-0000F8020000}"/>
    <cellStyle name="Linked Cell 14" xfId="762" xr:uid="{00000000-0005-0000-0000-0000F9020000}"/>
    <cellStyle name="Linked Cell 15" xfId="763" xr:uid="{00000000-0005-0000-0000-0000FA020000}"/>
    <cellStyle name="Linked Cell 16" xfId="764" xr:uid="{00000000-0005-0000-0000-0000FB020000}"/>
    <cellStyle name="Linked Cell 17" xfId="765" xr:uid="{00000000-0005-0000-0000-0000FC020000}"/>
    <cellStyle name="Linked Cell 2" xfId="766" xr:uid="{00000000-0005-0000-0000-0000FD020000}"/>
    <cellStyle name="Linked Cell 3" xfId="767" xr:uid="{00000000-0005-0000-0000-0000FE020000}"/>
    <cellStyle name="Linked Cell 4" xfId="768" xr:uid="{00000000-0005-0000-0000-0000FF020000}"/>
    <cellStyle name="Linked Cell 5" xfId="769" xr:uid="{00000000-0005-0000-0000-000000030000}"/>
    <cellStyle name="Linked Cell 6" xfId="770" xr:uid="{00000000-0005-0000-0000-000001030000}"/>
    <cellStyle name="Linked Cell 7" xfId="771" xr:uid="{00000000-0005-0000-0000-000002030000}"/>
    <cellStyle name="Linked Cell 8" xfId="772" xr:uid="{00000000-0005-0000-0000-000003030000}"/>
    <cellStyle name="Linked Cell 9" xfId="773" xr:uid="{00000000-0005-0000-0000-000004030000}"/>
    <cellStyle name="Naslov 5" xfId="774" xr:uid="{00000000-0005-0000-0000-000005030000}"/>
    <cellStyle name="Navadno_List1" xfId="775" xr:uid="{00000000-0005-0000-0000-000006030000}"/>
    <cellStyle name="Neutral 10" xfId="776" xr:uid="{00000000-0005-0000-0000-000007030000}"/>
    <cellStyle name="Neutral 11" xfId="777" xr:uid="{00000000-0005-0000-0000-000008030000}"/>
    <cellStyle name="Neutral 12" xfId="778" xr:uid="{00000000-0005-0000-0000-000009030000}"/>
    <cellStyle name="Neutral 13" xfId="779" xr:uid="{00000000-0005-0000-0000-00000A030000}"/>
    <cellStyle name="Neutral 14" xfId="780" xr:uid="{00000000-0005-0000-0000-00000B030000}"/>
    <cellStyle name="Neutral 15" xfId="781" xr:uid="{00000000-0005-0000-0000-00000C030000}"/>
    <cellStyle name="Neutral 16" xfId="782" xr:uid="{00000000-0005-0000-0000-00000D030000}"/>
    <cellStyle name="Neutral 17" xfId="783" xr:uid="{00000000-0005-0000-0000-00000E030000}"/>
    <cellStyle name="Neutral 18" xfId="784" xr:uid="{00000000-0005-0000-0000-00000F030000}"/>
    <cellStyle name="Neutral 2" xfId="785" xr:uid="{00000000-0005-0000-0000-000010030000}"/>
    <cellStyle name="Neutral 3" xfId="786" xr:uid="{00000000-0005-0000-0000-000011030000}"/>
    <cellStyle name="Neutral 4" xfId="787" xr:uid="{00000000-0005-0000-0000-000012030000}"/>
    <cellStyle name="Neutral 5" xfId="788" xr:uid="{00000000-0005-0000-0000-000013030000}"/>
    <cellStyle name="Neutral 6" xfId="789" xr:uid="{00000000-0005-0000-0000-000014030000}"/>
    <cellStyle name="Neutral 7" xfId="790" xr:uid="{00000000-0005-0000-0000-000015030000}"/>
    <cellStyle name="Neutral 8" xfId="791" xr:uid="{00000000-0005-0000-0000-000016030000}"/>
    <cellStyle name="Neutral 9" xfId="792" xr:uid="{00000000-0005-0000-0000-000017030000}"/>
    <cellStyle name="Normal" xfId="0" builtinId="0"/>
    <cellStyle name="Normal 10" xfId="793" xr:uid="{00000000-0005-0000-0000-000018030000}"/>
    <cellStyle name="Normal 10 2" xfId="794" xr:uid="{00000000-0005-0000-0000-000019030000}"/>
    <cellStyle name="Normal 10 3" xfId="795" xr:uid="{00000000-0005-0000-0000-00001A030000}"/>
    <cellStyle name="Normal 10_Stroj_ostalo" xfId="796" xr:uid="{00000000-0005-0000-0000-00001B030000}"/>
    <cellStyle name="Normal 11" xfId="797" xr:uid="{00000000-0005-0000-0000-00001C030000}"/>
    <cellStyle name="Normal 11 2" xfId="798" xr:uid="{00000000-0005-0000-0000-00001D030000}"/>
    <cellStyle name="Normal 11 3" xfId="799" xr:uid="{00000000-0005-0000-0000-00001E030000}"/>
    <cellStyle name="Normal 11_Stroj_ostalo" xfId="800" xr:uid="{00000000-0005-0000-0000-00001F030000}"/>
    <cellStyle name="Normal 12" xfId="801" xr:uid="{00000000-0005-0000-0000-000020030000}"/>
    <cellStyle name="Normal 12 2" xfId="802" xr:uid="{00000000-0005-0000-0000-000021030000}"/>
    <cellStyle name="Normal 12_Stroj_ostalo" xfId="803" xr:uid="{00000000-0005-0000-0000-000022030000}"/>
    <cellStyle name="Normal 13" xfId="804" xr:uid="{00000000-0005-0000-0000-000023030000}"/>
    <cellStyle name="Normal 14" xfId="805" xr:uid="{00000000-0005-0000-0000-000024030000}"/>
    <cellStyle name="Normal 15" xfId="806" xr:uid="{00000000-0005-0000-0000-000025030000}"/>
    <cellStyle name="Normal 16" xfId="807" xr:uid="{00000000-0005-0000-0000-000026030000}"/>
    <cellStyle name="Normal 17" xfId="808" xr:uid="{00000000-0005-0000-0000-000027030000}"/>
    <cellStyle name="Normal 18" xfId="809" xr:uid="{00000000-0005-0000-0000-000028030000}"/>
    <cellStyle name="Normal 19" xfId="810" xr:uid="{00000000-0005-0000-0000-000029030000}"/>
    <cellStyle name="Normal 2" xfId="811" xr:uid="{00000000-0005-0000-0000-00002A030000}"/>
    <cellStyle name="Normal 2 10" xfId="812" xr:uid="{00000000-0005-0000-0000-00002B030000}"/>
    <cellStyle name="Normal 2 11" xfId="813" xr:uid="{00000000-0005-0000-0000-00002C030000}"/>
    <cellStyle name="Normal 2 12" xfId="814" xr:uid="{00000000-0005-0000-0000-00002D030000}"/>
    <cellStyle name="Normal 2 13" xfId="815" xr:uid="{00000000-0005-0000-0000-00002E030000}"/>
    <cellStyle name="Normal 2 13 2" xfId="816" xr:uid="{00000000-0005-0000-0000-00002F030000}"/>
    <cellStyle name="Normal 2 13_Stroj_ostalo" xfId="817" xr:uid="{00000000-0005-0000-0000-000030030000}"/>
    <cellStyle name="Normal 2 14" xfId="818" xr:uid="{00000000-0005-0000-0000-000031030000}"/>
    <cellStyle name="Normal 2 15" xfId="819" xr:uid="{00000000-0005-0000-0000-000032030000}"/>
    <cellStyle name="Normal 2 16" xfId="820" xr:uid="{00000000-0005-0000-0000-000033030000}"/>
    <cellStyle name="Normal 2 17" xfId="821" xr:uid="{00000000-0005-0000-0000-000034030000}"/>
    <cellStyle name="Normal 2 18" xfId="822" xr:uid="{00000000-0005-0000-0000-000035030000}"/>
    <cellStyle name="Normal 2 19" xfId="823" xr:uid="{00000000-0005-0000-0000-000036030000}"/>
    <cellStyle name="Normal 2 2" xfId="824" xr:uid="{00000000-0005-0000-0000-000037030000}"/>
    <cellStyle name="Normal 2 2 2" xfId="825" xr:uid="{00000000-0005-0000-0000-000038030000}"/>
    <cellStyle name="Normal 2 2 2 2" xfId="826" xr:uid="{00000000-0005-0000-0000-000039030000}"/>
    <cellStyle name="Normal 2 2 3" xfId="827" xr:uid="{00000000-0005-0000-0000-00003A030000}"/>
    <cellStyle name="Normal 2 2 4" xfId="828" xr:uid="{00000000-0005-0000-0000-00003B030000}"/>
    <cellStyle name="Normal 2 2 5" xfId="829" xr:uid="{00000000-0005-0000-0000-00003C030000}"/>
    <cellStyle name="Normal 2 2 6" xfId="830" xr:uid="{00000000-0005-0000-0000-00003D030000}"/>
    <cellStyle name="Normal 2 2 6 2" xfId="1054" xr:uid="{00000000-0005-0000-0000-00003E030000}"/>
    <cellStyle name="Normal 2 2_Stroj_ostalo" xfId="831" xr:uid="{00000000-0005-0000-0000-00003F030000}"/>
    <cellStyle name="Normal 2 20" xfId="832" xr:uid="{00000000-0005-0000-0000-000040030000}"/>
    <cellStyle name="Normal 2 3" xfId="833" xr:uid="{00000000-0005-0000-0000-000041030000}"/>
    <cellStyle name="Normal 2 4" xfId="834" xr:uid="{00000000-0005-0000-0000-000042030000}"/>
    <cellStyle name="Normal 2 4 2" xfId="835" xr:uid="{00000000-0005-0000-0000-000043030000}"/>
    <cellStyle name="Normal 2 4 3" xfId="836" xr:uid="{00000000-0005-0000-0000-000044030000}"/>
    <cellStyle name="Normal 2 4 4" xfId="837" xr:uid="{00000000-0005-0000-0000-000045030000}"/>
    <cellStyle name="Normal 2 4_Stroj_ostalo" xfId="838" xr:uid="{00000000-0005-0000-0000-000046030000}"/>
    <cellStyle name="Normal 2 5" xfId="839" xr:uid="{00000000-0005-0000-0000-000047030000}"/>
    <cellStyle name="Normal 2 5 2" xfId="840" xr:uid="{00000000-0005-0000-0000-000048030000}"/>
    <cellStyle name="Normal 2 5 3" xfId="841" xr:uid="{00000000-0005-0000-0000-000049030000}"/>
    <cellStyle name="Normal 2 5_Stroj_ostalo" xfId="842" xr:uid="{00000000-0005-0000-0000-00004A030000}"/>
    <cellStyle name="Normal 2 6" xfId="843" xr:uid="{00000000-0005-0000-0000-00004B030000}"/>
    <cellStyle name="Normal 2 7" xfId="844" xr:uid="{00000000-0005-0000-0000-00004C030000}"/>
    <cellStyle name="Normal 2 8" xfId="845" xr:uid="{00000000-0005-0000-0000-00004D030000}"/>
    <cellStyle name="Normal 2 9" xfId="846" xr:uid="{00000000-0005-0000-0000-00004E030000}"/>
    <cellStyle name="Normal 2_12_09_21 troskovnik_Bratus" xfId="847" xr:uid="{00000000-0005-0000-0000-00004F030000}"/>
    <cellStyle name="Normal 20" xfId="848" xr:uid="{00000000-0005-0000-0000-000050030000}"/>
    <cellStyle name="Normal 20 2" xfId="849" xr:uid="{00000000-0005-0000-0000-000051030000}"/>
    <cellStyle name="Normal 20 2 2" xfId="850" xr:uid="{00000000-0005-0000-0000-000052030000}"/>
    <cellStyle name="Normal 20 3" xfId="851" xr:uid="{00000000-0005-0000-0000-000053030000}"/>
    <cellStyle name="Normal 20 3 2" xfId="852" xr:uid="{00000000-0005-0000-0000-000054030000}"/>
    <cellStyle name="Normal 20 4" xfId="853" xr:uid="{00000000-0005-0000-0000-000055030000}"/>
    <cellStyle name="Normal 20 5" xfId="854" xr:uid="{00000000-0005-0000-0000-000056030000}"/>
    <cellStyle name="Normal 21" xfId="855" xr:uid="{00000000-0005-0000-0000-000057030000}"/>
    <cellStyle name="Normal 21 2" xfId="856" xr:uid="{00000000-0005-0000-0000-000058030000}"/>
    <cellStyle name="Normal 21 3" xfId="857" xr:uid="{00000000-0005-0000-0000-000059030000}"/>
    <cellStyle name="Normal 22" xfId="858" xr:uid="{00000000-0005-0000-0000-00005A030000}"/>
    <cellStyle name="Normal 22 2" xfId="859" xr:uid="{00000000-0005-0000-0000-00005B030000}"/>
    <cellStyle name="Normal 22 2 2" xfId="860" xr:uid="{00000000-0005-0000-0000-00005C030000}"/>
    <cellStyle name="Normal 22 3" xfId="861" xr:uid="{00000000-0005-0000-0000-00005D030000}"/>
    <cellStyle name="Normal 22 4" xfId="862" xr:uid="{00000000-0005-0000-0000-00005E030000}"/>
    <cellStyle name="Normal 22 5" xfId="863" xr:uid="{00000000-0005-0000-0000-00005F030000}"/>
    <cellStyle name="Normal 23" xfId="864" xr:uid="{00000000-0005-0000-0000-000060030000}"/>
    <cellStyle name="Normal 24" xfId="865" xr:uid="{00000000-0005-0000-0000-000061030000}"/>
    <cellStyle name="Normal 25" xfId="866" xr:uid="{00000000-0005-0000-0000-000062030000}"/>
    <cellStyle name="Normal 25 2" xfId="867" xr:uid="{00000000-0005-0000-0000-000063030000}"/>
    <cellStyle name="Normal 26" xfId="868" xr:uid="{00000000-0005-0000-0000-000064030000}"/>
    <cellStyle name="Normal 26 2" xfId="869" xr:uid="{00000000-0005-0000-0000-000065030000}"/>
    <cellStyle name="Normal 27" xfId="870" xr:uid="{00000000-0005-0000-0000-000066030000}"/>
    <cellStyle name="Normal 28" xfId="871" xr:uid="{00000000-0005-0000-0000-000067030000}"/>
    <cellStyle name="Normal 29" xfId="872" xr:uid="{00000000-0005-0000-0000-000068030000}"/>
    <cellStyle name="Normal 3" xfId="873" xr:uid="{00000000-0005-0000-0000-000069030000}"/>
    <cellStyle name="Normal 3 10" xfId="874" xr:uid="{00000000-0005-0000-0000-00006A030000}"/>
    <cellStyle name="Normal 3 11" xfId="875" xr:uid="{00000000-0005-0000-0000-00006B030000}"/>
    <cellStyle name="Normal 3 12" xfId="876" xr:uid="{00000000-0005-0000-0000-00006C030000}"/>
    <cellStyle name="Normal 3 13" xfId="877" xr:uid="{00000000-0005-0000-0000-00006D030000}"/>
    <cellStyle name="Normal 3 2" xfId="878" xr:uid="{00000000-0005-0000-0000-00006E030000}"/>
    <cellStyle name="Normal 3 2 2" xfId="879" xr:uid="{00000000-0005-0000-0000-00006F030000}"/>
    <cellStyle name="Normal 3 2 3" xfId="880" xr:uid="{00000000-0005-0000-0000-000070030000}"/>
    <cellStyle name="Normal 3 2 4" xfId="881" xr:uid="{00000000-0005-0000-0000-000071030000}"/>
    <cellStyle name="Normal 3 2_Stroj_ostalo" xfId="882" xr:uid="{00000000-0005-0000-0000-000072030000}"/>
    <cellStyle name="Normal 3 3" xfId="883" xr:uid="{00000000-0005-0000-0000-000073030000}"/>
    <cellStyle name="Normal 3 4" xfId="884" xr:uid="{00000000-0005-0000-0000-000074030000}"/>
    <cellStyle name="Normal 3 5" xfId="885" xr:uid="{00000000-0005-0000-0000-000075030000}"/>
    <cellStyle name="Normal 3 6" xfId="886" xr:uid="{00000000-0005-0000-0000-000076030000}"/>
    <cellStyle name="Normal 3 7" xfId="887" xr:uid="{00000000-0005-0000-0000-000077030000}"/>
    <cellStyle name="Normal 3 8" xfId="888" xr:uid="{00000000-0005-0000-0000-000078030000}"/>
    <cellStyle name="Normal 3 9" xfId="889" xr:uid="{00000000-0005-0000-0000-000079030000}"/>
    <cellStyle name="Normal 3_Stroj_ostalo" xfId="890" xr:uid="{00000000-0005-0000-0000-00007A030000}"/>
    <cellStyle name="Normal 30" xfId="1052" xr:uid="{00000000-0005-0000-0000-00007B030000}"/>
    <cellStyle name="Normal 33" xfId="891" xr:uid="{00000000-0005-0000-0000-00007C030000}"/>
    <cellStyle name="Normal 33 2" xfId="892" xr:uid="{00000000-0005-0000-0000-00007D030000}"/>
    <cellStyle name="Normal 35" xfId="1053" xr:uid="{00000000-0005-0000-0000-00007E030000}"/>
    <cellStyle name="Normal 4" xfId="893" xr:uid="{00000000-0005-0000-0000-00007F030000}"/>
    <cellStyle name="Normal 4 2" xfId="894" xr:uid="{00000000-0005-0000-0000-000080030000}"/>
    <cellStyle name="Normal 4 3" xfId="895" xr:uid="{00000000-0005-0000-0000-000081030000}"/>
    <cellStyle name="Normal 5" xfId="896" xr:uid="{00000000-0005-0000-0000-000082030000}"/>
    <cellStyle name="Normal 5 2" xfId="897" xr:uid="{00000000-0005-0000-0000-000083030000}"/>
    <cellStyle name="Normal 5 3" xfId="898" xr:uid="{00000000-0005-0000-0000-000084030000}"/>
    <cellStyle name="Normal 5 3 2" xfId="899" xr:uid="{00000000-0005-0000-0000-000085030000}"/>
    <cellStyle name="Normal 5 3_Stroj_ostalo" xfId="900" xr:uid="{00000000-0005-0000-0000-000086030000}"/>
    <cellStyle name="Normal 6" xfId="901" xr:uid="{00000000-0005-0000-0000-000087030000}"/>
    <cellStyle name="Normal 6 2" xfId="902" xr:uid="{00000000-0005-0000-0000-000088030000}"/>
    <cellStyle name="Normal 7" xfId="903" xr:uid="{00000000-0005-0000-0000-000089030000}"/>
    <cellStyle name="Normal 7 2" xfId="904" xr:uid="{00000000-0005-0000-0000-00008A030000}"/>
    <cellStyle name="Normal 7 3" xfId="905" xr:uid="{00000000-0005-0000-0000-00008B030000}"/>
    <cellStyle name="Normal 7 3 2" xfId="906" xr:uid="{00000000-0005-0000-0000-00008C030000}"/>
    <cellStyle name="Normal 7 3 3" xfId="907" xr:uid="{00000000-0005-0000-0000-00008D030000}"/>
    <cellStyle name="Normal 7 4" xfId="908" xr:uid="{00000000-0005-0000-0000-00008E030000}"/>
    <cellStyle name="Normal 7 4 2" xfId="909" xr:uid="{00000000-0005-0000-0000-00008F030000}"/>
    <cellStyle name="Normal 7 5" xfId="910" xr:uid="{00000000-0005-0000-0000-000090030000}"/>
    <cellStyle name="Normal 7 6" xfId="911" xr:uid="{00000000-0005-0000-0000-000091030000}"/>
    <cellStyle name="Normal 7_Stroj_ostalo" xfId="912" xr:uid="{00000000-0005-0000-0000-000092030000}"/>
    <cellStyle name="Normal 8" xfId="913" xr:uid="{00000000-0005-0000-0000-000093030000}"/>
    <cellStyle name="Normal 8 2" xfId="914" xr:uid="{00000000-0005-0000-0000-000094030000}"/>
    <cellStyle name="Normal 8 3" xfId="915" xr:uid="{00000000-0005-0000-0000-000095030000}"/>
    <cellStyle name="Normal 8 3 2" xfId="916" xr:uid="{00000000-0005-0000-0000-000096030000}"/>
    <cellStyle name="Normal 8 3 3" xfId="917" xr:uid="{00000000-0005-0000-0000-000097030000}"/>
    <cellStyle name="Normal 8 4" xfId="918" xr:uid="{00000000-0005-0000-0000-000098030000}"/>
    <cellStyle name="Normal 8 4 2" xfId="919" xr:uid="{00000000-0005-0000-0000-000099030000}"/>
    <cellStyle name="Normal 9" xfId="920" xr:uid="{00000000-0005-0000-0000-00009A030000}"/>
    <cellStyle name="Normal 9 2" xfId="921" xr:uid="{00000000-0005-0000-0000-00009B030000}"/>
    <cellStyle name="Normal 9_Stroj_ostalo" xfId="922" xr:uid="{00000000-0005-0000-0000-00009C030000}"/>
    <cellStyle name="Normal_VLAšKA 69-A,B,C,D (2)" xfId="923" xr:uid="{00000000-0005-0000-0000-00009E030000}"/>
    <cellStyle name="Normalno 2" xfId="924" xr:uid="{00000000-0005-0000-0000-0000A0030000}"/>
    <cellStyle name="Normalno 2 2" xfId="925" xr:uid="{00000000-0005-0000-0000-0000A1030000}"/>
    <cellStyle name="Normalno 2_Stroj_ostalo" xfId="926" xr:uid="{00000000-0005-0000-0000-0000A2030000}"/>
    <cellStyle name="Normalno 3" xfId="927" xr:uid="{00000000-0005-0000-0000-0000A3030000}"/>
    <cellStyle name="Normalno 3 2" xfId="928" xr:uid="{00000000-0005-0000-0000-0000A4030000}"/>
    <cellStyle name="Normalno 3_Stroj_ostalo" xfId="929" xr:uid="{00000000-0005-0000-0000-0000A5030000}"/>
    <cellStyle name="Normalno 4" xfId="930" xr:uid="{00000000-0005-0000-0000-0000A6030000}"/>
    <cellStyle name="Normalno 5" xfId="931" xr:uid="{00000000-0005-0000-0000-0000A7030000}"/>
    <cellStyle name="Normalno 6" xfId="932" xr:uid="{00000000-0005-0000-0000-0000A8030000}"/>
    <cellStyle name="Normalno 7" xfId="933" xr:uid="{00000000-0005-0000-0000-0000A9030000}"/>
    <cellStyle name="Note 10" xfId="934" xr:uid="{00000000-0005-0000-0000-0000AA030000}"/>
    <cellStyle name="Note 11" xfId="935" xr:uid="{00000000-0005-0000-0000-0000AB030000}"/>
    <cellStyle name="Note 12" xfId="936" xr:uid="{00000000-0005-0000-0000-0000AC030000}"/>
    <cellStyle name="Note 13" xfId="937" xr:uid="{00000000-0005-0000-0000-0000AD030000}"/>
    <cellStyle name="Note 14" xfId="938" xr:uid="{00000000-0005-0000-0000-0000AE030000}"/>
    <cellStyle name="Note 15" xfId="939" xr:uid="{00000000-0005-0000-0000-0000AF030000}"/>
    <cellStyle name="Note 16" xfId="940" xr:uid="{00000000-0005-0000-0000-0000B0030000}"/>
    <cellStyle name="Note 17" xfId="941" xr:uid="{00000000-0005-0000-0000-0000B1030000}"/>
    <cellStyle name="Note 18" xfId="942" xr:uid="{00000000-0005-0000-0000-0000B2030000}"/>
    <cellStyle name="Note 18 2" xfId="943" xr:uid="{00000000-0005-0000-0000-0000B3030000}"/>
    <cellStyle name="Note 19" xfId="944" xr:uid="{00000000-0005-0000-0000-0000B4030000}"/>
    <cellStyle name="Note 2" xfId="945" xr:uid="{00000000-0005-0000-0000-0000B5030000}"/>
    <cellStyle name="Note 3" xfId="946" xr:uid="{00000000-0005-0000-0000-0000B6030000}"/>
    <cellStyle name="Note 4" xfId="947" xr:uid="{00000000-0005-0000-0000-0000B7030000}"/>
    <cellStyle name="Note 5" xfId="948" xr:uid="{00000000-0005-0000-0000-0000B8030000}"/>
    <cellStyle name="Note 6" xfId="949" xr:uid="{00000000-0005-0000-0000-0000B9030000}"/>
    <cellStyle name="Note 7" xfId="950" xr:uid="{00000000-0005-0000-0000-0000BA030000}"/>
    <cellStyle name="Note 8" xfId="951" xr:uid="{00000000-0005-0000-0000-0000BB030000}"/>
    <cellStyle name="Note 9" xfId="952" xr:uid="{00000000-0005-0000-0000-0000BC030000}"/>
    <cellStyle name="Obično 2" xfId="953" xr:uid="{00000000-0005-0000-0000-0000BD030000}"/>
    <cellStyle name="Obično 2 2" xfId="954" xr:uid="{00000000-0005-0000-0000-0000BE030000}"/>
    <cellStyle name="Obično 3" xfId="955" xr:uid="{00000000-0005-0000-0000-0000BF030000}"/>
    <cellStyle name="Obično_A" xfId="956" xr:uid="{00000000-0005-0000-0000-0000C0030000}"/>
    <cellStyle name="Output 10" xfId="957" xr:uid="{00000000-0005-0000-0000-0000C1030000}"/>
    <cellStyle name="Output 11" xfId="958" xr:uid="{00000000-0005-0000-0000-0000C2030000}"/>
    <cellStyle name="Output 12" xfId="959" xr:uid="{00000000-0005-0000-0000-0000C3030000}"/>
    <cellStyle name="Output 13" xfId="960" xr:uid="{00000000-0005-0000-0000-0000C4030000}"/>
    <cellStyle name="Output 14" xfId="961" xr:uid="{00000000-0005-0000-0000-0000C5030000}"/>
    <cellStyle name="Output 15" xfId="962" xr:uid="{00000000-0005-0000-0000-0000C6030000}"/>
    <cellStyle name="Output 16" xfId="963" xr:uid="{00000000-0005-0000-0000-0000C7030000}"/>
    <cellStyle name="Output 17" xfId="964" xr:uid="{00000000-0005-0000-0000-0000C8030000}"/>
    <cellStyle name="Output 18" xfId="965" xr:uid="{00000000-0005-0000-0000-0000C9030000}"/>
    <cellStyle name="Output 2" xfId="966" xr:uid="{00000000-0005-0000-0000-0000CA030000}"/>
    <cellStyle name="Output 3" xfId="967" xr:uid="{00000000-0005-0000-0000-0000CB030000}"/>
    <cellStyle name="Output 4" xfId="968" xr:uid="{00000000-0005-0000-0000-0000CC030000}"/>
    <cellStyle name="Output 5" xfId="969" xr:uid="{00000000-0005-0000-0000-0000CD030000}"/>
    <cellStyle name="Output 6" xfId="970" xr:uid="{00000000-0005-0000-0000-0000CE030000}"/>
    <cellStyle name="Output 7" xfId="971" xr:uid="{00000000-0005-0000-0000-0000CF030000}"/>
    <cellStyle name="Output 8" xfId="972" xr:uid="{00000000-0005-0000-0000-0000D0030000}"/>
    <cellStyle name="Output 9" xfId="973" xr:uid="{00000000-0005-0000-0000-0000D1030000}"/>
    <cellStyle name="Percent 2" xfId="974" xr:uid="{00000000-0005-0000-0000-0000D2030000}"/>
    <cellStyle name="Percent 2 2" xfId="975" xr:uid="{00000000-0005-0000-0000-0000D3030000}"/>
    <cellStyle name="Percent 2 2 2" xfId="976" xr:uid="{00000000-0005-0000-0000-0000D4030000}"/>
    <cellStyle name="Percent 2 3" xfId="977" xr:uid="{00000000-0005-0000-0000-0000D5030000}"/>
    <cellStyle name="Standard" xfId="978" xr:uid="{00000000-0005-0000-0000-0000D6030000}"/>
    <cellStyle name="Standard 2" xfId="979" xr:uid="{00000000-0005-0000-0000-0000D7030000}"/>
    <cellStyle name="Stil 1" xfId="980" xr:uid="{00000000-0005-0000-0000-0000D8030000}"/>
    <cellStyle name="Style 1" xfId="981" xr:uid="{00000000-0005-0000-0000-0000D9030000}"/>
    <cellStyle name="Style 1 2" xfId="982" xr:uid="{00000000-0005-0000-0000-0000DA030000}"/>
    <cellStyle name="Style 1 2 2" xfId="983" xr:uid="{00000000-0005-0000-0000-0000DB030000}"/>
    <cellStyle name="Style 1 2 3" xfId="984" xr:uid="{00000000-0005-0000-0000-0000DC030000}"/>
    <cellStyle name="Style 1 3" xfId="985" xr:uid="{00000000-0005-0000-0000-0000DD030000}"/>
    <cellStyle name="Style 1 3 2" xfId="986" xr:uid="{00000000-0005-0000-0000-0000DE030000}"/>
    <cellStyle name="Style 1 4" xfId="987" xr:uid="{00000000-0005-0000-0000-0000DF030000}"/>
    <cellStyle name="Style 1 4 2" xfId="988" xr:uid="{00000000-0005-0000-0000-0000E0030000}"/>
    <cellStyle name="Style 1 4 2 2" xfId="989" xr:uid="{00000000-0005-0000-0000-0000E1030000}"/>
    <cellStyle name="Style 1 4 2 3" xfId="990" xr:uid="{00000000-0005-0000-0000-0000E2030000}"/>
    <cellStyle name="Style 1 4 2 4" xfId="991" xr:uid="{00000000-0005-0000-0000-0000E3030000}"/>
    <cellStyle name="Style 1 4 3" xfId="992" xr:uid="{00000000-0005-0000-0000-0000E4030000}"/>
    <cellStyle name="Style 1 5" xfId="993" xr:uid="{00000000-0005-0000-0000-0000E5030000}"/>
    <cellStyle name="Style 1_Stroj_ostalo" xfId="994" xr:uid="{00000000-0005-0000-0000-0000E6030000}"/>
    <cellStyle name="TableStyleLight1" xfId="995" xr:uid="{00000000-0005-0000-0000-0000E7030000}"/>
    <cellStyle name="Tekst upozorenja 2" xfId="996" xr:uid="{00000000-0005-0000-0000-0000E8030000}"/>
    <cellStyle name="Title 10" xfId="997" xr:uid="{00000000-0005-0000-0000-0000E9030000}"/>
    <cellStyle name="Title 11" xfId="998" xr:uid="{00000000-0005-0000-0000-0000EA030000}"/>
    <cellStyle name="Title 12" xfId="999" xr:uid="{00000000-0005-0000-0000-0000EB030000}"/>
    <cellStyle name="Title 13" xfId="1000" xr:uid="{00000000-0005-0000-0000-0000EC030000}"/>
    <cellStyle name="Title 14" xfId="1001" xr:uid="{00000000-0005-0000-0000-0000ED030000}"/>
    <cellStyle name="Title 15" xfId="1002" xr:uid="{00000000-0005-0000-0000-0000EE030000}"/>
    <cellStyle name="Title 16" xfId="1003" xr:uid="{00000000-0005-0000-0000-0000EF030000}"/>
    <cellStyle name="Title 17" xfId="1004" xr:uid="{00000000-0005-0000-0000-0000F0030000}"/>
    <cellStyle name="Title 2" xfId="1005" xr:uid="{00000000-0005-0000-0000-0000F1030000}"/>
    <cellStyle name="Title 3" xfId="1006" xr:uid="{00000000-0005-0000-0000-0000F2030000}"/>
    <cellStyle name="Title 4" xfId="1007" xr:uid="{00000000-0005-0000-0000-0000F3030000}"/>
    <cellStyle name="Title 5" xfId="1008" xr:uid="{00000000-0005-0000-0000-0000F4030000}"/>
    <cellStyle name="Title 6" xfId="1009" xr:uid="{00000000-0005-0000-0000-0000F5030000}"/>
    <cellStyle name="Title 7" xfId="1010" xr:uid="{00000000-0005-0000-0000-0000F6030000}"/>
    <cellStyle name="Title 8" xfId="1011" xr:uid="{00000000-0005-0000-0000-0000F7030000}"/>
    <cellStyle name="Title 9" xfId="1012" xr:uid="{00000000-0005-0000-0000-0000F8030000}"/>
    <cellStyle name="Total 10" xfId="1013" xr:uid="{00000000-0005-0000-0000-0000F9030000}"/>
    <cellStyle name="Total 11" xfId="1014" xr:uid="{00000000-0005-0000-0000-0000FA030000}"/>
    <cellStyle name="Total 12" xfId="1015" xr:uid="{00000000-0005-0000-0000-0000FB030000}"/>
    <cellStyle name="Total 13" xfId="1016" xr:uid="{00000000-0005-0000-0000-0000FC030000}"/>
    <cellStyle name="Total 14" xfId="1017" xr:uid="{00000000-0005-0000-0000-0000FD030000}"/>
    <cellStyle name="Total 15" xfId="1018" xr:uid="{00000000-0005-0000-0000-0000FE030000}"/>
    <cellStyle name="Total 16" xfId="1019" xr:uid="{00000000-0005-0000-0000-0000FF030000}"/>
    <cellStyle name="Total 17" xfId="1020" xr:uid="{00000000-0005-0000-0000-000000040000}"/>
    <cellStyle name="Total 2" xfId="1021" xr:uid="{00000000-0005-0000-0000-000001040000}"/>
    <cellStyle name="Total 3" xfId="1022" xr:uid="{00000000-0005-0000-0000-000002040000}"/>
    <cellStyle name="Total 4" xfId="1023" xr:uid="{00000000-0005-0000-0000-000003040000}"/>
    <cellStyle name="Total 5" xfId="1024" xr:uid="{00000000-0005-0000-0000-000004040000}"/>
    <cellStyle name="Total 6" xfId="1025" xr:uid="{00000000-0005-0000-0000-000005040000}"/>
    <cellStyle name="Total 7" xfId="1026" xr:uid="{00000000-0005-0000-0000-000006040000}"/>
    <cellStyle name="Total 8" xfId="1027" xr:uid="{00000000-0005-0000-0000-000007040000}"/>
    <cellStyle name="Total 9" xfId="1028" xr:uid="{00000000-0005-0000-0000-000008040000}"/>
    <cellStyle name="Valuta 2" xfId="1029" xr:uid="{00000000-0005-0000-0000-000009040000}"/>
    <cellStyle name="Warning Text 10" xfId="1030" xr:uid="{00000000-0005-0000-0000-00000A040000}"/>
    <cellStyle name="Warning Text 11" xfId="1031" xr:uid="{00000000-0005-0000-0000-00000B040000}"/>
    <cellStyle name="Warning Text 12" xfId="1032" xr:uid="{00000000-0005-0000-0000-00000C040000}"/>
    <cellStyle name="Warning Text 13" xfId="1033" xr:uid="{00000000-0005-0000-0000-00000D040000}"/>
    <cellStyle name="Warning Text 14" xfId="1034" xr:uid="{00000000-0005-0000-0000-00000E040000}"/>
    <cellStyle name="Warning Text 15" xfId="1035" xr:uid="{00000000-0005-0000-0000-00000F040000}"/>
    <cellStyle name="Warning Text 16" xfId="1036" xr:uid="{00000000-0005-0000-0000-000010040000}"/>
    <cellStyle name="Warning Text 17" xfId="1037" xr:uid="{00000000-0005-0000-0000-000011040000}"/>
    <cellStyle name="Warning Text 2" xfId="1038" xr:uid="{00000000-0005-0000-0000-000012040000}"/>
    <cellStyle name="Warning Text 3" xfId="1039" xr:uid="{00000000-0005-0000-0000-000013040000}"/>
    <cellStyle name="Warning Text 4" xfId="1040" xr:uid="{00000000-0005-0000-0000-000014040000}"/>
    <cellStyle name="Warning Text 5" xfId="1041" xr:uid="{00000000-0005-0000-0000-000015040000}"/>
    <cellStyle name="Warning Text 6" xfId="1042" xr:uid="{00000000-0005-0000-0000-000016040000}"/>
    <cellStyle name="Warning Text 7" xfId="1043" xr:uid="{00000000-0005-0000-0000-000017040000}"/>
    <cellStyle name="Warning Text 8" xfId="1044" xr:uid="{00000000-0005-0000-0000-000018040000}"/>
    <cellStyle name="Warning Text 9" xfId="1045" xr:uid="{00000000-0005-0000-0000-000019040000}"/>
    <cellStyle name="Zarez 2" xfId="1046" xr:uid="{00000000-0005-0000-0000-00001A040000}"/>
    <cellStyle name="Zarez 2 2" xfId="1047" xr:uid="{00000000-0005-0000-0000-00001B040000}"/>
    <cellStyle name="Zarez 2 2 2" xfId="1048" xr:uid="{00000000-0005-0000-0000-00001C040000}"/>
    <cellStyle name="Zarez 2 2 3" xfId="1049" xr:uid="{00000000-0005-0000-0000-00001D040000}"/>
    <cellStyle name="Zarez 2 3" xfId="1050" xr:uid="{00000000-0005-0000-0000-00001E040000}"/>
    <cellStyle name="Zarez 2 4" xfId="1051" xr:uid="{00000000-0005-0000-0000-00001F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tabColor rgb="FF92D050"/>
  </sheetPr>
  <dimension ref="A4:G60"/>
  <sheetViews>
    <sheetView view="pageBreakPreview" zoomScaleNormal="100" zoomScaleSheetLayoutView="100" workbookViewId="0">
      <selection activeCell="F20" sqref="F20"/>
    </sheetView>
  </sheetViews>
  <sheetFormatPr defaultRowHeight="15" x14ac:dyDescent="0.25"/>
  <cols>
    <col min="2" max="2" width="34.140625" customWidth="1"/>
    <col min="3" max="3" width="7.140625" customWidth="1"/>
    <col min="4" max="4" width="12.42578125" customWidth="1"/>
    <col min="5" max="5" width="8.28515625" customWidth="1"/>
    <col min="6" max="6" width="14.85546875" style="141" customWidth="1"/>
  </cols>
  <sheetData>
    <row r="4" spans="1:7" x14ac:dyDescent="0.25">
      <c r="A4" s="1"/>
      <c r="B4" s="2"/>
      <c r="C4" s="1"/>
      <c r="D4" s="1"/>
      <c r="E4" s="1"/>
      <c r="F4" s="142"/>
    </row>
    <row r="5" spans="1:7" x14ac:dyDescent="0.25">
      <c r="A5" s="159" t="s">
        <v>12</v>
      </c>
      <c r="B5" s="159"/>
      <c r="C5" s="159"/>
      <c r="D5" s="159"/>
      <c r="E5" s="159"/>
      <c r="F5" s="159"/>
    </row>
    <row r="6" spans="1:7" x14ac:dyDescent="0.25">
      <c r="A6" s="159"/>
      <c r="B6" s="159"/>
      <c r="C6" s="159"/>
      <c r="D6" s="159"/>
      <c r="E6" s="159"/>
      <c r="F6" s="159"/>
    </row>
    <row r="7" spans="1:7" x14ac:dyDescent="0.25">
      <c r="A7" s="111" t="s">
        <v>20</v>
      </c>
      <c r="B7" s="15"/>
      <c r="C7" s="17"/>
      <c r="D7" s="14"/>
      <c r="E7" s="14"/>
      <c r="F7" s="143"/>
    </row>
    <row r="8" spans="1:7" ht="18.75" x14ac:dyDescent="0.3">
      <c r="A8" s="18"/>
      <c r="B8" s="25"/>
      <c r="C8" s="25"/>
      <c r="D8" s="25"/>
      <c r="E8" s="25"/>
      <c r="F8" s="115"/>
    </row>
    <row r="9" spans="1:7" x14ac:dyDescent="0.25">
      <c r="A9" s="20"/>
      <c r="B9" s="17"/>
      <c r="C9" s="19"/>
      <c r="D9" s="19"/>
      <c r="E9" s="19"/>
      <c r="F9" s="144"/>
    </row>
    <row r="10" spans="1:7" x14ac:dyDescent="0.25">
      <c r="A10" s="85"/>
      <c r="B10" s="17"/>
      <c r="C10" s="86"/>
      <c r="D10" s="86"/>
      <c r="E10" s="87"/>
      <c r="F10" s="145"/>
      <c r="G10" s="19"/>
    </row>
    <row r="11" spans="1:7" x14ac:dyDescent="0.25">
      <c r="A11" s="14" t="s">
        <v>10</v>
      </c>
      <c r="B11" s="14" t="s">
        <v>9</v>
      </c>
      <c r="D11" s="26"/>
      <c r="E11" s="87"/>
      <c r="F11" s="146">
        <f>'1. rusenje i demontaza'!F29</f>
        <v>0</v>
      </c>
      <c r="G11" s="26"/>
    </row>
    <row r="12" spans="1:7" ht="15.75" x14ac:dyDescent="0.25">
      <c r="A12" s="14" t="s">
        <v>11</v>
      </c>
      <c r="B12" s="14" t="s">
        <v>16</v>
      </c>
      <c r="C12" s="16"/>
      <c r="D12" s="14"/>
      <c r="E12" s="87"/>
      <c r="F12" s="147">
        <f>'2. stolarski radovi'!F64</f>
        <v>0</v>
      </c>
      <c r="G12" s="14"/>
    </row>
    <row r="13" spans="1:7" ht="15.75" x14ac:dyDescent="0.25">
      <c r="A13" s="88"/>
      <c r="B13" s="15"/>
      <c r="C13" s="16"/>
      <c r="D13" s="16"/>
      <c r="E13" s="89"/>
      <c r="F13" s="148"/>
      <c r="G13" s="14"/>
    </row>
    <row r="14" spans="1:7" ht="15.75" x14ac:dyDescent="0.25">
      <c r="A14" s="88"/>
      <c r="B14" s="15"/>
      <c r="C14" s="16"/>
      <c r="D14" s="16"/>
      <c r="E14" s="89"/>
      <c r="F14" s="148"/>
    </row>
    <row r="15" spans="1:7" ht="16.5" thickBot="1" x14ac:dyDescent="0.3">
      <c r="A15" s="90"/>
      <c r="B15" s="17"/>
      <c r="C15" s="16"/>
      <c r="D15" s="16"/>
      <c r="E15" s="87"/>
      <c r="F15" s="149"/>
    </row>
    <row r="16" spans="1:7" s="13" customFormat="1" ht="16.5" thickBot="1" x14ac:dyDescent="0.3">
      <c r="A16" s="21"/>
      <c r="B16" s="22" t="s">
        <v>45</v>
      </c>
      <c r="C16" s="23"/>
      <c r="D16" s="23"/>
      <c r="E16" s="24"/>
      <c r="F16" s="129">
        <f>SUM(F11:F12)</f>
        <v>0</v>
      </c>
    </row>
    <row r="17" spans="1:6" ht="16.5" thickBot="1" x14ac:dyDescent="0.3">
      <c r="A17" s="16"/>
      <c r="B17" s="16"/>
      <c r="C17" s="16"/>
      <c r="D17" s="16"/>
      <c r="E17" s="16"/>
      <c r="F17" s="150"/>
    </row>
    <row r="18" spans="1:6" s="13" customFormat="1" ht="15.75" thickBot="1" x14ac:dyDescent="0.3">
      <c r="A18" s="7"/>
      <c r="B18" s="15" t="s">
        <v>21</v>
      </c>
      <c r="C18" s="4"/>
      <c r="D18" s="4"/>
      <c r="E18" s="89"/>
      <c r="F18" s="129">
        <f>F16*0.25</f>
        <v>0</v>
      </c>
    </row>
    <row r="19" spans="1:6" ht="15.75" thickBot="1" x14ac:dyDescent="0.3">
      <c r="A19" s="5"/>
      <c r="B19" s="8"/>
      <c r="C19" s="5"/>
      <c r="D19" s="5"/>
      <c r="E19" s="5"/>
      <c r="F19" s="151"/>
    </row>
    <row r="20" spans="1:6" ht="16.5" thickBot="1" x14ac:dyDescent="0.3">
      <c r="A20" s="91"/>
      <c r="B20" s="92" t="s">
        <v>22</v>
      </c>
      <c r="C20" s="23"/>
      <c r="D20" s="23"/>
      <c r="E20" s="93"/>
      <c r="F20" s="152">
        <f>F16+F18</f>
        <v>0</v>
      </c>
    </row>
    <row r="21" spans="1:6" x14ac:dyDescent="0.25">
      <c r="A21" s="6"/>
      <c r="B21" s="39"/>
      <c r="C21" s="5"/>
      <c r="D21" s="4"/>
      <c r="E21" s="12"/>
      <c r="F21" s="153"/>
    </row>
    <row r="22" spans="1:6" x14ac:dyDescent="0.25">
      <c r="A22" s="6"/>
      <c r="B22" s="39"/>
      <c r="C22" s="5"/>
      <c r="D22" s="5"/>
      <c r="E22" s="12"/>
      <c r="F22" s="154"/>
    </row>
    <row r="23" spans="1:6" x14ac:dyDescent="0.25">
      <c r="A23" s="6"/>
      <c r="B23" s="39"/>
      <c r="C23" s="5"/>
      <c r="D23" s="4"/>
      <c r="E23" s="12"/>
      <c r="F23" s="153"/>
    </row>
    <row r="24" spans="1:6" x14ac:dyDescent="0.25">
      <c r="A24" s="6"/>
      <c r="B24" s="39"/>
      <c r="C24" s="5"/>
      <c r="D24" s="4"/>
      <c r="E24" s="12"/>
      <c r="F24" s="153"/>
    </row>
    <row r="25" spans="1:6" x14ac:dyDescent="0.25">
      <c r="A25" s="6"/>
      <c r="B25" s="39"/>
      <c r="C25" s="5"/>
      <c r="D25" s="4"/>
      <c r="E25" s="12"/>
      <c r="F25" s="153"/>
    </row>
    <row r="26" spans="1:6" x14ac:dyDescent="0.25">
      <c r="B26" s="39"/>
      <c r="C26" s="5"/>
      <c r="D26" s="4"/>
      <c r="E26" s="12"/>
      <c r="F26" s="155"/>
    </row>
    <row r="27" spans="1:6" x14ac:dyDescent="0.25">
      <c r="A27" s="4"/>
      <c r="B27" s="39"/>
      <c r="C27" s="4"/>
      <c r="D27" s="4"/>
      <c r="E27" s="4"/>
      <c r="F27" s="156"/>
    </row>
    <row r="28" spans="1:6" x14ac:dyDescent="0.25">
      <c r="A28" s="4"/>
      <c r="B28" s="39"/>
      <c r="C28" s="4"/>
      <c r="D28" s="4"/>
      <c r="E28" s="4"/>
      <c r="F28" s="156"/>
    </row>
    <row r="29" spans="1:6" x14ac:dyDescent="0.25">
      <c r="A29" s="12"/>
      <c r="B29" s="8"/>
      <c r="C29" s="4"/>
      <c r="D29" s="4"/>
      <c r="E29" s="4"/>
      <c r="F29" s="156"/>
    </row>
    <row r="30" spans="1:6" x14ac:dyDescent="0.25">
      <c r="A30" s="6"/>
      <c r="B30" s="6"/>
      <c r="C30" s="4"/>
      <c r="D30" s="4"/>
      <c r="E30" s="12"/>
      <c r="F30" s="153"/>
    </row>
    <row r="31" spans="1:6" x14ac:dyDescent="0.25">
      <c r="A31" s="6"/>
      <c r="B31" s="6"/>
      <c r="E31" s="12"/>
      <c r="F31" s="153"/>
    </row>
    <row r="32" spans="1:6" x14ac:dyDescent="0.25">
      <c r="A32" s="6"/>
      <c r="B32" s="6"/>
      <c r="E32" s="12"/>
      <c r="F32" s="153"/>
    </row>
    <row r="33" spans="1:6" x14ac:dyDescent="0.25">
      <c r="A33" s="6"/>
      <c r="B33" s="6"/>
      <c r="C33" s="4"/>
      <c r="D33" s="4"/>
      <c r="E33" s="12"/>
    </row>
    <row r="34" spans="1:6" x14ac:dyDescent="0.25">
      <c r="A34" s="11"/>
      <c r="B34" s="3"/>
      <c r="C34" s="4"/>
      <c r="D34" s="4"/>
      <c r="E34" s="12"/>
      <c r="F34" s="157"/>
    </row>
    <row r="35" spans="1:6" x14ac:dyDescent="0.25">
      <c r="A35" s="11"/>
      <c r="B35" s="3"/>
      <c r="C35" s="4"/>
      <c r="D35" s="4"/>
      <c r="E35" s="12"/>
      <c r="F35" s="157"/>
    </row>
    <row r="36" spans="1:6" x14ac:dyDescent="0.25">
      <c r="A36" s="6"/>
      <c r="B36" s="3"/>
      <c r="C36" s="4"/>
      <c r="D36" s="4"/>
      <c r="E36" s="12"/>
      <c r="F36" s="157"/>
    </row>
    <row r="37" spans="1:6" x14ac:dyDescent="0.25">
      <c r="A37" s="6"/>
      <c r="B37" s="6"/>
      <c r="C37" s="4"/>
      <c r="D37" s="4"/>
      <c r="E37" s="12"/>
      <c r="F37" s="157"/>
    </row>
    <row r="38" spans="1:6" x14ac:dyDescent="0.25">
      <c r="A38" s="11"/>
      <c r="B38" s="3"/>
      <c r="C38" s="4"/>
      <c r="D38" s="4"/>
      <c r="E38" s="12"/>
      <c r="F38" s="157"/>
    </row>
    <row r="39" spans="1:6" x14ac:dyDescent="0.25">
      <c r="A39" s="11"/>
      <c r="C39" s="4"/>
      <c r="D39" s="4"/>
      <c r="E39" s="4"/>
      <c r="F39" s="156"/>
    </row>
    <row r="40" spans="1:6" x14ac:dyDescent="0.25">
      <c r="A40" s="7"/>
      <c r="B40" s="8"/>
      <c r="C40" s="4"/>
      <c r="D40" s="4"/>
      <c r="E40" s="7"/>
      <c r="F40" s="157"/>
    </row>
    <row r="41" spans="1:6" x14ac:dyDescent="0.25">
      <c r="A41" s="6"/>
      <c r="B41" s="6"/>
      <c r="C41" s="4"/>
      <c r="D41" s="4"/>
      <c r="E41" s="4"/>
      <c r="F41" s="156"/>
    </row>
    <row r="42" spans="1:6" x14ac:dyDescent="0.25">
      <c r="A42" s="6"/>
      <c r="B42" s="6"/>
      <c r="C42" s="4"/>
      <c r="D42" s="4"/>
      <c r="E42" s="4"/>
      <c r="F42" s="156"/>
    </row>
    <row r="43" spans="1:6" x14ac:dyDescent="0.25">
      <c r="A43" s="6"/>
      <c r="B43" s="6"/>
      <c r="C43" s="4"/>
      <c r="D43" s="4"/>
      <c r="E43" s="4"/>
      <c r="F43" s="156"/>
    </row>
    <row r="44" spans="1:6" x14ac:dyDescent="0.25">
      <c r="A44" s="6"/>
      <c r="B44" s="6"/>
      <c r="C44" s="4"/>
      <c r="D44" s="4"/>
      <c r="E44" s="4"/>
      <c r="F44" s="156"/>
    </row>
    <row r="45" spans="1:6" x14ac:dyDescent="0.25">
      <c r="A45" s="6"/>
      <c r="B45" s="6"/>
      <c r="C45" s="4"/>
      <c r="D45" s="4"/>
      <c r="E45" s="4"/>
      <c r="F45" s="156"/>
    </row>
    <row r="46" spans="1:6" x14ac:dyDescent="0.25">
      <c r="A46" s="6"/>
      <c r="B46" s="6"/>
      <c r="C46" s="4"/>
      <c r="D46" s="4"/>
      <c r="E46" s="4"/>
      <c r="F46" s="156"/>
    </row>
    <row r="47" spans="1:6" x14ac:dyDescent="0.25">
      <c r="A47" s="6"/>
      <c r="B47" s="6"/>
      <c r="C47" s="4"/>
      <c r="D47" s="4"/>
      <c r="E47" s="4"/>
      <c r="F47" s="156"/>
    </row>
    <row r="48" spans="1:6" x14ac:dyDescent="0.25">
      <c r="A48" s="6"/>
      <c r="B48" s="6"/>
      <c r="C48" s="4"/>
      <c r="D48" s="4"/>
      <c r="E48" s="4"/>
      <c r="F48" s="156"/>
    </row>
    <row r="49" spans="1:6" x14ac:dyDescent="0.25">
      <c r="A49" s="6"/>
      <c r="B49" s="6"/>
      <c r="C49" s="4"/>
      <c r="D49" s="4"/>
      <c r="E49" s="4"/>
      <c r="F49" s="156"/>
    </row>
    <row r="50" spans="1:6" x14ac:dyDescent="0.25">
      <c r="A50" s="6"/>
      <c r="B50" s="6"/>
      <c r="C50" s="4"/>
      <c r="D50" s="4"/>
      <c r="E50" s="4"/>
      <c r="F50" s="156"/>
    </row>
    <row r="51" spans="1:6" x14ac:dyDescent="0.25">
      <c r="A51" s="6"/>
      <c r="B51" s="6"/>
      <c r="C51" s="4"/>
      <c r="D51" s="4"/>
      <c r="E51" s="4"/>
      <c r="F51" s="156"/>
    </row>
    <row r="52" spans="1:6" x14ac:dyDescent="0.25">
      <c r="A52" s="6"/>
      <c r="B52" s="6"/>
      <c r="C52" s="4"/>
      <c r="D52" s="4"/>
      <c r="E52" s="4"/>
      <c r="F52" s="156"/>
    </row>
    <row r="53" spans="1:6" x14ac:dyDescent="0.25">
      <c r="A53" s="11"/>
      <c r="B53" s="3"/>
      <c r="C53" s="4"/>
      <c r="D53" s="4"/>
      <c r="E53" s="4"/>
      <c r="F53" s="157"/>
    </row>
    <row r="54" spans="1:6" x14ac:dyDescent="0.25">
      <c r="A54" s="11"/>
      <c r="C54" s="4"/>
      <c r="D54" s="4"/>
      <c r="E54" s="4"/>
      <c r="F54" s="156"/>
    </row>
    <row r="55" spans="1:6" x14ac:dyDescent="0.25">
      <c r="A55" s="7"/>
      <c r="B55" s="8"/>
      <c r="C55" s="4"/>
      <c r="D55" s="4"/>
      <c r="E55" s="4"/>
      <c r="F55" s="158"/>
    </row>
    <row r="58" spans="1:6" x14ac:dyDescent="0.25">
      <c r="A58" s="9"/>
      <c r="B58" s="10"/>
      <c r="F58" s="158"/>
    </row>
    <row r="59" spans="1:6" x14ac:dyDescent="0.25">
      <c r="A59" s="9"/>
      <c r="B59" s="10"/>
      <c r="F59" s="158"/>
    </row>
    <row r="60" spans="1:6" x14ac:dyDescent="0.25">
      <c r="B60" s="10"/>
      <c r="F60" s="157"/>
    </row>
  </sheetData>
  <mergeCells count="1">
    <mergeCell ref="A5:F6"/>
  </mergeCells>
  <phoneticPr fontId="16" type="noConversion"/>
  <pageMargins left="0.70866141732283472" right="0.19685039370078741" top="0.74803149606299213" bottom="0.74803149606299213" header="0.31496062992125984" footer="0.31496062992125984"/>
  <pageSetup paperSize="9" orientation="portrait" r:id="rId1"/>
  <headerFooter alignWithMargins="0">
    <oddHeader>&amp;L&amp;9Investitor: Županijski sud u Šibeniku, S.Radića 81, Šibenik
Građevina: Županijski sud u Šibeniku, Stjepana Radića 81, 22000 Šibenik</oddHeader>
    <oddFooter>&amp;L&amp;"Calibri,Regular"&amp;9Radovi prema čl. 5 Pravilnika o jednostavnim i drugim građevinama i radovima (NN 112/17, 34/18, 36/19, 98/19, 31/20, 74/22) 
&amp;R&amp;P</oddFooter>
  </headerFooter>
  <rowBreaks count="1" manualBreakCount="1">
    <brk id="50" max="16383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>
    <tabColor rgb="FF92D050"/>
  </sheetPr>
  <dimension ref="A1:EN67"/>
  <sheetViews>
    <sheetView view="pageBreakPreview" topLeftCell="A16" zoomScaleNormal="100" zoomScaleSheetLayoutView="100" workbookViewId="0">
      <selection activeCell="F29" sqref="F29"/>
    </sheetView>
  </sheetViews>
  <sheetFormatPr defaultColWidth="9.140625" defaultRowHeight="14.25" x14ac:dyDescent="0.2"/>
  <cols>
    <col min="1" max="1" width="5.7109375" style="27" customWidth="1"/>
    <col min="2" max="2" width="39.42578125" style="27" customWidth="1"/>
    <col min="3" max="3" width="6.85546875" style="29" customWidth="1"/>
    <col min="4" max="4" width="9" style="102" customWidth="1"/>
    <col min="5" max="5" width="9.7109375" style="130" customWidth="1"/>
    <col min="6" max="6" width="10.140625" style="130" customWidth="1"/>
    <col min="7" max="7" width="35" style="28" customWidth="1"/>
    <col min="8" max="16384" width="9.140625" style="27"/>
  </cols>
  <sheetData>
    <row r="1" spans="1:7" s="47" customFormat="1" ht="15" x14ac:dyDescent="0.25">
      <c r="A1" s="25"/>
      <c r="B1" s="25"/>
      <c r="C1" s="63"/>
      <c r="D1" s="55"/>
      <c r="E1" s="115"/>
      <c r="F1" s="115"/>
      <c r="G1" s="64"/>
    </row>
    <row r="2" spans="1:7" s="47" customFormat="1" x14ac:dyDescent="0.2">
      <c r="A2" s="160" t="s">
        <v>8</v>
      </c>
      <c r="B2" s="161"/>
      <c r="C2" s="161"/>
      <c r="D2" s="161"/>
      <c r="E2" s="161"/>
      <c r="F2" s="162"/>
      <c r="G2" s="95"/>
    </row>
    <row r="3" spans="1:7" s="47" customFormat="1" x14ac:dyDescent="0.2">
      <c r="A3" s="166" t="s">
        <v>58</v>
      </c>
      <c r="B3" s="166"/>
      <c r="C3" s="166"/>
      <c r="D3" s="166"/>
      <c r="E3" s="166"/>
      <c r="F3" s="166"/>
      <c r="G3" s="58"/>
    </row>
    <row r="4" spans="1:7" s="47" customFormat="1" ht="24" x14ac:dyDescent="0.2">
      <c r="A4" s="59" t="s">
        <v>3</v>
      </c>
      <c r="B4" s="59" t="s">
        <v>4</v>
      </c>
      <c r="C4" s="59" t="s">
        <v>1</v>
      </c>
      <c r="D4" s="60" t="s">
        <v>2</v>
      </c>
      <c r="E4" s="116" t="s">
        <v>55</v>
      </c>
      <c r="F4" s="116" t="s">
        <v>56</v>
      </c>
      <c r="G4" s="61"/>
    </row>
    <row r="5" spans="1:7" s="47" customFormat="1" x14ac:dyDescent="0.2">
      <c r="A5" s="61"/>
      <c r="B5" s="61"/>
      <c r="C5" s="61"/>
      <c r="D5" s="62"/>
      <c r="E5" s="117"/>
      <c r="F5" s="117"/>
      <c r="G5" s="61"/>
    </row>
    <row r="6" spans="1:7" s="47" customFormat="1" ht="15.75" thickBot="1" x14ac:dyDescent="0.3">
      <c r="A6" s="65" t="s">
        <v>10</v>
      </c>
      <c r="B6" s="163" t="s">
        <v>7</v>
      </c>
      <c r="C6" s="163"/>
      <c r="D6" s="163"/>
      <c r="E6" s="163"/>
      <c r="F6" s="163"/>
      <c r="G6" s="96"/>
    </row>
    <row r="7" spans="1:7" s="47" customFormat="1" x14ac:dyDescent="0.2">
      <c r="A7" s="66"/>
      <c r="B7" s="67"/>
      <c r="C7" s="68"/>
      <c r="D7" s="34"/>
      <c r="E7" s="118"/>
      <c r="F7" s="118"/>
      <c r="G7" s="69"/>
    </row>
    <row r="8" spans="1:7" s="47" customFormat="1" x14ac:dyDescent="0.2">
      <c r="A8" s="70" t="s">
        <v>5</v>
      </c>
      <c r="B8" s="71"/>
      <c r="C8" s="72"/>
      <c r="D8" s="73"/>
      <c r="E8" s="119"/>
      <c r="F8" s="119"/>
      <c r="G8" s="45"/>
    </row>
    <row r="9" spans="1:7" s="47" customFormat="1" x14ac:dyDescent="0.2">
      <c r="A9" s="70"/>
      <c r="B9" s="71"/>
      <c r="C9" s="72"/>
      <c r="D9" s="73"/>
      <c r="E9" s="119"/>
      <c r="F9" s="119"/>
      <c r="G9" s="45"/>
    </row>
    <row r="10" spans="1:7" s="47" customFormat="1" ht="24.75" customHeight="1" x14ac:dyDescent="0.2">
      <c r="A10" s="164" t="s">
        <v>29</v>
      </c>
      <c r="B10" s="165"/>
      <c r="C10" s="165"/>
      <c r="D10" s="165"/>
      <c r="E10" s="165"/>
      <c r="F10" s="119"/>
      <c r="G10" s="45"/>
    </row>
    <row r="11" spans="1:7" s="47" customFormat="1" ht="15" x14ac:dyDescent="0.2">
      <c r="A11" s="80"/>
      <c r="B11" s="81"/>
      <c r="C11" s="81"/>
      <c r="D11" s="44"/>
      <c r="E11" s="120"/>
      <c r="F11" s="119"/>
      <c r="G11" s="45"/>
    </row>
    <row r="12" spans="1:7" s="47" customFormat="1" ht="49.5" customHeight="1" x14ac:dyDescent="0.2">
      <c r="A12" s="164" t="s">
        <v>30</v>
      </c>
      <c r="B12" s="165"/>
      <c r="C12" s="165"/>
      <c r="D12" s="165"/>
      <c r="E12" s="165"/>
      <c r="F12" s="119"/>
      <c r="G12" s="45"/>
    </row>
    <row r="13" spans="1:7" s="47" customFormat="1" ht="15" x14ac:dyDescent="0.2">
      <c r="A13" s="80"/>
      <c r="B13" s="81"/>
      <c r="C13" s="81"/>
      <c r="D13" s="44"/>
      <c r="E13" s="120"/>
      <c r="F13" s="119"/>
      <c r="G13" s="45"/>
    </row>
    <row r="14" spans="1:7" s="47" customFormat="1" ht="25.5" customHeight="1" x14ac:dyDescent="0.2">
      <c r="A14" s="164" t="s">
        <v>46</v>
      </c>
      <c r="B14" s="165"/>
      <c r="C14" s="165"/>
      <c r="D14" s="165"/>
      <c r="E14" s="165"/>
      <c r="F14" s="119"/>
      <c r="G14" s="45"/>
    </row>
    <row r="15" spans="1:7" s="47" customFormat="1" ht="15" x14ac:dyDescent="0.2">
      <c r="A15" s="80"/>
      <c r="B15" s="81"/>
      <c r="C15" s="81"/>
      <c r="D15" s="44"/>
      <c r="E15" s="120"/>
      <c r="F15" s="119"/>
      <c r="G15" s="45"/>
    </row>
    <row r="16" spans="1:7" s="47" customFormat="1" ht="86.25" customHeight="1" x14ac:dyDescent="0.2">
      <c r="A16" s="164" t="s">
        <v>31</v>
      </c>
      <c r="B16" s="165"/>
      <c r="C16" s="165"/>
      <c r="D16" s="165"/>
      <c r="E16" s="165"/>
      <c r="F16" s="119"/>
      <c r="G16" s="45"/>
    </row>
    <row r="17" spans="1:144" s="47" customFormat="1" ht="38.25" customHeight="1" x14ac:dyDescent="0.2">
      <c r="A17" s="164" t="s">
        <v>0</v>
      </c>
      <c r="B17" s="165"/>
      <c r="C17" s="165"/>
      <c r="D17" s="165"/>
      <c r="E17" s="165"/>
      <c r="F17" s="119"/>
      <c r="G17" s="45"/>
    </row>
    <row r="18" spans="1:144" s="47" customFormat="1" ht="15" x14ac:dyDescent="0.2">
      <c r="A18" s="82"/>
      <c r="B18" s="97"/>
      <c r="C18" s="97"/>
      <c r="D18" s="97"/>
      <c r="E18" s="121"/>
      <c r="F18" s="119"/>
      <c r="G18" s="45"/>
    </row>
    <row r="19" spans="1:144" s="47" customFormat="1" ht="15" x14ac:dyDescent="0.2">
      <c r="A19" s="98" t="s">
        <v>43</v>
      </c>
      <c r="B19" s="99" t="s">
        <v>47</v>
      </c>
      <c r="C19" s="81"/>
      <c r="D19" s="100"/>
      <c r="E19" s="120"/>
      <c r="F19" s="119"/>
      <c r="G19" s="45"/>
    </row>
    <row r="20" spans="1:144" s="47" customFormat="1" ht="105" customHeight="1" x14ac:dyDescent="0.2">
      <c r="A20" s="80"/>
      <c r="B20" s="112" t="s">
        <v>53</v>
      </c>
      <c r="C20" s="81"/>
      <c r="D20" s="100"/>
      <c r="E20" s="120"/>
      <c r="F20" s="122"/>
      <c r="G20" s="101"/>
    </row>
    <row r="21" spans="1:144" s="35" customFormat="1" x14ac:dyDescent="0.2">
      <c r="A21" s="80"/>
      <c r="B21" s="43" t="s">
        <v>23</v>
      </c>
      <c r="C21" s="37" t="s">
        <v>6</v>
      </c>
      <c r="D21" s="37">
        <v>0</v>
      </c>
      <c r="E21" s="123"/>
      <c r="F21" s="124">
        <f>D21*E21</f>
        <v>0</v>
      </c>
    </row>
    <row r="22" spans="1:144" s="35" customFormat="1" x14ac:dyDescent="0.2">
      <c r="A22" s="80"/>
      <c r="B22" s="43" t="s">
        <v>24</v>
      </c>
      <c r="C22" s="37" t="s">
        <v>6</v>
      </c>
      <c r="D22" s="37">
        <f>3+5+1</f>
        <v>9</v>
      </c>
      <c r="E22" s="123"/>
      <c r="F22" s="124">
        <f>D22*E22</f>
        <v>0</v>
      </c>
    </row>
    <row r="23" spans="1:144" s="35" customFormat="1" x14ac:dyDescent="0.2">
      <c r="A23" s="80"/>
      <c r="B23" s="43" t="s">
        <v>48</v>
      </c>
      <c r="C23" s="37" t="s">
        <v>6</v>
      </c>
      <c r="D23" s="37">
        <v>0</v>
      </c>
      <c r="E23" s="123"/>
      <c r="F23" s="124">
        <f>D23*E23</f>
        <v>0</v>
      </c>
    </row>
    <row r="24" spans="1:144" s="47" customFormat="1" x14ac:dyDescent="0.2">
      <c r="A24" s="80"/>
      <c r="B24" s="43"/>
      <c r="C24" s="37"/>
      <c r="D24" s="37"/>
      <c r="E24" s="125"/>
      <c r="F24" s="126"/>
    </row>
    <row r="25" spans="1:144" s="47" customFormat="1" ht="24" x14ac:dyDescent="0.25">
      <c r="A25" s="30" t="s">
        <v>54</v>
      </c>
      <c r="B25" s="82" t="s">
        <v>57</v>
      </c>
      <c r="C25" s="46"/>
      <c r="D25" s="57"/>
      <c r="E25" s="127"/>
      <c r="F25" s="119"/>
    </row>
    <row r="26" spans="1:144" s="47" customFormat="1" ht="132" x14ac:dyDescent="0.2">
      <c r="A26" s="79"/>
      <c r="B26" s="113" t="s">
        <v>60</v>
      </c>
      <c r="C26" s="48"/>
      <c r="D26" s="114"/>
      <c r="E26" s="127"/>
      <c r="F26" s="122"/>
    </row>
    <row r="27" spans="1:144" s="47" customFormat="1" x14ac:dyDescent="0.2">
      <c r="A27" s="79"/>
      <c r="B27" s="49"/>
      <c r="C27" s="48" t="s">
        <v>6</v>
      </c>
      <c r="D27" s="56">
        <f>3+5+1</f>
        <v>9</v>
      </c>
      <c r="E27" s="123"/>
      <c r="F27" s="124">
        <f>D27*E27</f>
        <v>0</v>
      </c>
    </row>
    <row r="28" spans="1:144" ht="15" thickBot="1" x14ac:dyDescent="0.25">
      <c r="A28" s="74"/>
      <c r="B28" s="75"/>
      <c r="C28" s="40"/>
      <c r="D28" s="34"/>
      <c r="E28" s="123"/>
      <c r="F28" s="122"/>
      <c r="G28" s="58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</row>
    <row r="29" spans="1:144" ht="15.75" thickBot="1" x14ac:dyDescent="0.3">
      <c r="A29" s="76" t="s">
        <v>10</v>
      </c>
      <c r="B29" s="167" t="s">
        <v>13</v>
      </c>
      <c r="C29" s="168"/>
      <c r="D29" s="168"/>
      <c r="E29" s="128"/>
      <c r="F29" s="129">
        <f>SUM(F18:F28)</f>
        <v>0</v>
      </c>
      <c r="G29" s="58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</row>
    <row r="30" spans="1:144" x14ac:dyDescent="0.2">
      <c r="A30" s="47"/>
      <c r="B30" s="47"/>
      <c r="C30" s="77"/>
      <c r="D30" s="78"/>
      <c r="E30" s="122"/>
      <c r="F30" s="122"/>
      <c r="G30" s="58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</row>
    <row r="31" spans="1:144" x14ac:dyDescent="0.2">
      <c r="A31" s="47"/>
      <c r="B31" s="47"/>
      <c r="C31" s="77"/>
      <c r="D31" s="78"/>
      <c r="E31" s="122"/>
      <c r="F31" s="122"/>
      <c r="G31" s="58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</row>
    <row r="32" spans="1:144" x14ac:dyDescent="0.2">
      <c r="A32" s="47"/>
      <c r="B32" s="47"/>
      <c r="C32" s="77"/>
      <c r="D32" s="78"/>
      <c r="E32" s="122"/>
      <c r="F32" s="122"/>
      <c r="G32" s="58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</row>
    <row r="33" spans="1:144" x14ac:dyDescent="0.2">
      <c r="A33" s="47"/>
      <c r="B33" s="47"/>
      <c r="C33" s="77"/>
      <c r="D33" s="78"/>
      <c r="E33" s="122"/>
      <c r="F33" s="122"/>
      <c r="G33" s="58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</row>
    <row r="34" spans="1:144" x14ac:dyDescent="0.2">
      <c r="A34" s="47"/>
      <c r="B34" s="47"/>
      <c r="C34" s="77"/>
      <c r="D34" s="78"/>
      <c r="E34" s="122"/>
      <c r="F34" s="122"/>
      <c r="G34" s="58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/>
      <c r="EB34" s="47"/>
      <c r="EC34" s="47"/>
      <c r="ED34" s="47"/>
      <c r="EE34" s="47"/>
      <c r="EF34" s="47"/>
      <c r="EG34" s="47"/>
      <c r="EH34" s="47"/>
      <c r="EI34" s="47"/>
      <c r="EJ34" s="47"/>
      <c r="EK34" s="47"/>
      <c r="EL34" s="47"/>
      <c r="EM34" s="47"/>
      <c r="EN34" s="47"/>
    </row>
    <row r="35" spans="1:144" x14ac:dyDescent="0.2">
      <c r="A35" s="47"/>
      <c r="B35" s="47"/>
      <c r="C35" s="77"/>
      <c r="D35" s="78"/>
      <c r="E35" s="122"/>
      <c r="F35" s="122"/>
      <c r="G35" s="58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</row>
    <row r="36" spans="1:144" x14ac:dyDescent="0.2">
      <c r="A36" s="47"/>
      <c r="B36" s="47"/>
      <c r="C36" s="77"/>
      <c r="D36" s="78"/>
      <c r="E36" s="122"/>
      <c r="F36" s="122"/>
      <c r="G36" s="58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  <c r="DS36" s="47"/>
      <c r="DT36" s="47"/>
      <c r="DU36" s="47"/>
      <c r="DV36" s="47"/>
      <c r="DW36" s="47"/>
      <c r="DX36" s="47"/>
      <c r="DY36" s="47"/>
      <c r="DZ36" s="47"/>
      <c r="EA36" s="47"/>
      <c r="EB36" s="47"/>
      <c r="EC36" s="47"/>
      <c r="ED36" s="47"/>
      <c r="EE36" s="47"/>
      <c r="EF36" s="47"/>
      <c r="EG36" s="47"/>
      <c r="EH36" s="47"/>
      <c r="EI36" s="47"/>
      <c r="EJ36" s="47"/>
      <c r="EK36" s="47"/>
      <c r="EL36" s="47"/>
      <c r="EM36" s="47"/>
      <c r="EN36" s="47"/>
    </row>
    <row r="37" spans="1:144" x14ac:dyDescent="0.2">
      <c r="A37" s="47"/>
      <c r="B37" s="47"/>
      <c r="C37" s="77"/>
      <c r="D37" s="78"/>
      <c r="E37" s="122"/>
      <c r="F37" s="122"/>
      <c r="G37" s="58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</row>
    <row r="38" spans="1:144" x14ac:dyDescent="0.2">
      <c r="A38" s="47"/>
      <c r="B38" s="47"/>
      <c r="C38" s="77"/>
      <c r="D38" s="78"/>
      <c r="E38" s="122"/>
      <c r="F38" s="122"/>
      <c r="G38" s="58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/>
      <c r="DW38" s="47"/>
      <c r="DX38" s="47"/>
      <c r="DY38" s="47"/>
      <c r="DZ38" s="47"/>
      <c r="EA38" s="47"/>
      <c r="EB38" s="47"/>
      <c r="EC38" s="47"/>
      <c r="ED38" s="47"/>
      <c r="EE38" s="47"/>
      <c r="EF38" s="47"/>
      <c r="EG38" s="47"/>
      <c r="EH38" s="47"/>
      <c r="EI38" s="47"/>
      <c r="EJ38" s="47"/>
      <c r="EK38" s="47"/>
      <c r="EL38" s="47"/>
      <c r="EM38" s="47"/>
      <c r="EN38" s="47"/>
    </row>
    <row r="39" spans="1:144" x14ac:dyDescent="0.2">
      <c r="A39" s="47"/>
      <c r="B39" s="47"/>
      <c r="C39" s="77"/>
      <c r="D39" s="78"/>
      <c r="E39" s="122"/>
      <c r="F39" s="122"/>
      <c r="G39" s="58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  <c r="DS39" s="47"/>
      <c r="DT39" s="47"/>
      <c r="DU39" s="47"/>
      <c r="DV39" s="47"/>
      <c r="DW39" s="47"/>
      <c r="DX39" s="47"/>
      <c r="DY39" s="47"/>
      <c r="DZ39" s="47"/>
      <c r="EA39" s="47"/>
      <c r="EB39" s="47"/>
      <c r="EC39" s="47"/>
      <c r="ED39" s="47"/>
      <c r="EE39" s="47"/>
      <c r="EF39" s="47"/>
      <c r="EG39" s="47"/>
      <c r="EH39" s="47"/>
      <c r="EI39" s="47"/>
      <c r="EJ39" s="47"/>
      <c r="EK39" s="47"/>
      <c r="EL39" s="47"/>
      <c r="EM39" s="47"/>
      <c r="EN39" s="47"/>
    </row>
    <row r="40" spans="1:144" x14ac:dyDescent="0.2">
      <c r="A40" s="47"/>
      <c r="B40" s="47"/>
      <c r="C40" s="77"/>
      <c r="D40" s="78"/>
      <c r="E40" s="122"/>
      <c r="F40" s="122"/>
      <c r="G40" s="58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  <c r="DS40" s="47"/>
      <c r="DT40" s="47"/>
      <c r="DU40" s="47"/>
      <c r="DV40" s="47"/>
      <c r="DW40" s="47"/>
      <c r="DX40" s="47"/>
      <c r="DY40" s="47"/>
      <c r="DZ40" s="47"/>
      <c r="EA40" s="47"/>
      <c r="EB40" s="47"/>
      <c r="EC40" s="47"/>
      <c r="ED40" s="47"/>
      <c r="EE40" s="47"/>
      <c r="EF40" s="47"/>
      <c r="EG40" s="47"/>
      <c r="EH40" s="47"/>
      <c r="EI40" s="47"/>
      <c r="EJ40" s="47"/>
      <c r="EK40" s="47"/>
      <c r="EL40" s="47"/>
      <c r="EM40" s="47"/>
      <c r="EN40" s="47"/>
    </row>
    <row r="41" spans="1:144" x14ac:dyDescent="0.2">
      <c r="A41" s="47"/>
      <c r="B41" s="47"/>
      <c r="C41" s="77"/>
      <c r="D41" s="78"/>
      <c r="E41" s="122"/>
      <c r="F41" s="122"/>
      <c r="G41" s="58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  <c r="DS41" s="47"/>
      <c r="DT41" s="47"/>
      <c r="DU41" s="47"/>
      <c r="DV41" s="47"/>
      <c r="DW41" s="47"/>
      <c r="DX41" s="47"/>
      <c r="DY41" s="47"/>
      <c r="DZ41" s="47"/>
      <c r="EA41" s="47"/>
      <c r="EB41" s="47"/>
      <c r="EC41" s="47"/>
      <c r="ED41" s="47"/>
      <c r="EE41" s="47"/>
      <c r="EF41" s="47"/>
      <c r="EG41" s="47"/>
      <c r="EH41" s="47"/>
      <c r="EI41" s="47"/>
      <c r="EJ41" s="47"/>
      <c r="EK41" s="47"/>
      <c r="EL41" s="47"/>
      <c r="EM41" s="47"/>
      <c r="EN41" s="47"/>
    </row>
    <row r="42" spans="1:144" x14ac:dyDescent="0.2">
      <c r="A42" s="47"/>
      <c r="B42" s="47"/>
      <c r="C42" s="77"/>
      <c r="D42" s="78"/>
      <c r="E42" s="122"/>
      <c r="F42" s="122"/>
      <c r="G42" s="58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/>
      <c r="EK42" s="47"/>
      <c r="EL42" s="47"/>
      <c r="EM42" s="47"/>
      <c r="EN42" s="47"/>
    </row>
    <row r="43" spans="1:144" x14ac:dyDescent="0.2">
      <c r="A43" s="47"/>
      <c r="B43" s="47"/>
      <c r="C43" s="77"/>
      <c r="D43" s="78"/>
      <c r="E43" s="122"/>
      <c r="F43" s="122"/>
      <c r="G43" s="58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S43" s="47"/>
      <c r="CT43" s="47"/>
      <c r="CU43" s="47"/>
      <c r="CV43" s="47"/>
      <c r="CW43" s="47"/>
      <c r="CX43" s="47"/>
      <c r="CY43" s="47"/>
      <c r="CZ43" s="47"/>
      <c r="DA43" s="47"/>
      <c r="DB43" s="47"/>
      <c r="DC43" s="47"/>
      <c r="DD43" s="47"/>
      <c r="DE43" s="47"/>
      <c r="DF43" s="47"/>
      <c r="DG43" s="47"/>
      <c r="DH43" s="47"/>
      <c r="DI43" s="47"/>
      <c r="DJ43" s="47"/>
      <c r="DK43" s="47"/>
      <c r="DL43" s="47"/>
      <c r="DM43" s="47"/>
      <c r="DN43" s="47"/>
      <c r="DO43" s="47"/>
      <c r="DP43" s="47"/>
      <c r="DQ43" s="47"/>
      <c r="DR43" s="47"/>
      <c r="DS43" s="47"/>
      <c r="DT43" s="47"/>
      <c r="DU43" s="47"/>
      <c r="DV43" s="47"/>
      <c r="DW43" s="47"/>
      <c r="DX43" s="47"/>
      <c r="DY43" s="47"/>
      <c r="DZ43" s="47"/>
      <c r="EA43" s="47"/>
      <c r="EB43" s="47"/>
      <c r="EC43" s="47"/>
      <c r="ED43" s="47"/>
      <c r="EE43" s="47"/>
      <c r="EF43" s="47"/>
      <c r="EG43" s="47"/>
      <c r="EH43" s="47"/>
      <c r="EI43" s="47"/>
      <c r="EJ43" s="47"/>
      <c r="EK43" s="47"/>
      <c r="EL43" s="47"/>
      <c r="EM43" s="47"/>
      <c r="EN43" s="47"/>
    </row>
    <row r="44" spans="1:144" x14ac:dyDescent="0.2">
      <c r="A44" s="47"/>
      <c r="B44" s="47"/>
      <c r="C44" s="77"/>
      <c r="D44" s="78"/>
      <c r="E44" s="122"/>
      <c r="F44" s="122"/>
      <c r="G44" s="58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7"/>
      <c r="CS44" s="47"/>
      <c r="CT44" s="47"/>
      <c r="CU44" s="47"/>
      <c r="CV44" s="47"/>
      <c r="CW44" s="47"/>
      <c r="CX44" s="47"/>
      <c r="CY44" s="47"/>
      <c r="CZ44" s="47"/>
      <c r="DA44" s="47"/>
      <c r="DB44" s="47"/>
      <c r="DC44" s="47"/>
      <c r="DD44" s="47"/>
      <c r="DE44" s="47"/>
      <c r="DF44" s="47"/>
      <c r="DG44" s="47"/>
      <c r="DH44" s="47"/>
      <c r="DI44" s="47"/>
      <c r="DJ44" s="47"/>
      <c r="DK44" s="47"/>
      <c r="DL44" s="47"/>
      <c r="DM44" s="47"/>
      <c r="DN44" s="47"/>
      <c r="DO44" s="47"/>
      <c r="DP44" s="47"/>
      <c r="DQ44" s="47"/>
      <c r="DR44" s="47"/>
      <c r="DS44" s="47"/>
      <c r="DT44" s="47"/>
      <c r="DU44" s="47"/>
      <c r="DV44" s="47"/>
      <c r="DW44" s="47"/>
      <c r="DX44" s="47"/>
      <c r="DY44" s="47"/>
      <c r="DZ44" s="47"/>
      <c r="EA44" s="47"/>
      <c r="EB44" s="47"/>
      <c r="EC44" s="47"/>
      <c r="ED44" s="47"/>
      <c r="EE44" s="47"/>
      <c r="EF44" s="47"/>
      <c r="EG44" s="47"/>
      <c r="EH44" s="47"/>
      <c r="EI44" s="47"/>
      <c r="EJ44" s="47"/>
      <c r="EK44" s="47"/>
      <c r="EL44" s="47"/>
      <c r="EM44" s="47"/>
      <c r="EN44" s="47"/>
    </row>
    <row r="45" spans="1:144" x14ac:dyDescent="0.2">
      <c r="A45" s="47"/>
      <c r="B45" s="47"/>
      <c r="C45" s="77"/>
      <c r="D45" s="78"/>
      <c r="E45" s="122"/>
      <c r="F45" s="122"/>
      <c r="G45" s="58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47"/>
      <c r="CZ45" s="47"/>
      <c r="DA45" s="47"/>
      <c r="DB45" s="47"/>
      <c r="DC45" s="47"/>
      <c r="DD45" s="47"/>
      <c r="DE45" s="47"/>
      <c r="DF45" s="47"/>
      <c r="DG45" s="47"/>
      <c r="DH45" s="47"/>
      <c r="DI45" s="47"/>
      <c r="DJ45" s="47"/>
      <c r="DK45" s="47"/>
      <c r="DL45" s="47"/>
      <c r="DM45" s="47"/>
      <c r="DN45" s="47"/>
      <c r="DO45" s="47"/>
      <c r="DP45" s="47"/>
      <c r="DQ45" s="47"/>
      <c r="DR45" s="47"/>
      <c r="DS45" s="47"/>
      <c r="DT45" s="47"/>
      <c r="DU45" s="47"/>
      <c r="DV45" s="47"/>
      <c r="DW45" s="47"/>
      <c r="DX45" s="47"/>
      <c r="DY45" s="47"/>
      <c r="DZ45" s="47"/>
      <c r="EA45" s="47"/>
      <c r="EB45" s="47"/>
      <c r="EC45" s="47"/>
      <c r="ED45" s="47"/>
      <c r="EE45" s="47"/>
      <c r="EF45" s="47"/>
      <c r="EG45" s="47"/>
      <c r="EH45" s="47"/>
      <c r="EI45" s="47"/>
      <c r="EJ45" s="47"/>
      <c r="EK45" s="47"/>
      <c r="EL45" s="47"/>
      <c r="EM45" s="47"/>
      <c r="EN45" s="47"/>
    </row>
    <row r="46" spans="1:144" x14ac:dyDescent="0.2">
      <c r="A46" s="47"/>
      <c r="B46" s="47"/>
      <c r="C46" s="77"/>
      <c r="D46" s="78"/>
      <c r="E46" s="122"/>
      <c r="F46" s="122"/>
      <c r="G46" s="58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/>
      <c r="CU46" s="47"/>
      <c r="CV46" s="47"/>
      <c r="CW46" s="47"/>
      <c r="CX46" s="47"/>
      <c r="CY46" s="47"/>
      <c r="CZ46" s="47"/>
      <c r="DA46" s="47"/>
      <c r="DB46" s="47"/>
      <c r="DC46" s="47"/>
      <c r="DD46" s="47"/>
      <c r="DE46" s="47"/>
      <c r="DF46" s="47"/>
      <c r="DG46" s="47"/>
      <c r="DH46" s="47"/>
      <c r="DI46" s="47"/>
      <c r="DJ46" s="47"/>
      <c r="DK46" s="47"/>
      <c r="DL46" s="47"/>
      <c r="DM46" s="47"/>
      <c r="DN46" s="47"/>
      <c r="DO46" s="47"/>
      <c r="DP46" s="47"/>
      <c r="DQ46" s="47"/>
      <c r="DR46" s="47"/>
      <c r="DS46" s="47"/>
      <c r="DT46" s="47"/>
      <c r="DU46" s="47"/>
      <c r="DV46" s="47"/>
      <c r="DW46" s="47"/>
      <c r="DX46" s="47"/>
      <c r="DY46" s="47"/>
      <c r="DZ46" s="47"/>
      <c r="EA46" s="47"/>
      <c r="EB46" s="47"/>
      <c r="EC46" s="47"/>
      <c r="ED46" s="47"/>
      <c r="EE46" s="47"/>
      <c r="EF46" s="47"/>
      <c r="EG46" s="47"/>
      <c r="EH46" s="47"/>
      <c r="EI46" s="47"/>
      <c r="EJ46" s="47"/>
      <c r="EK46" s="47"/>
      <c r="EL46" s="47"/>
      <c r="EM46" s="47"/>
      <c r="EN46" s="47"/>
    </row>
    <row r="47" spans="1:144" x14ac:dyDescent="0.2">
      <c r="A47" s="47"/>
      <c r="B47" s="47"/>
      <c r="C47" s="77"/>
      <c r="D47" s="78"/>
      <c r="E47" s="122"/>
      <c r="F47" s="122"/>
      <c r="G47" s="58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  <c r="DF47" s="47"/>
      <c r="DG47" s="47"/>
      <c r="DH47" s="47"/>
      <c r="DI47" s="47"/>
      <c r="DJ47" s="47"/>
      <c r="DK47" s="47"/>
      <c r="DL47" s="47"/>
      <c r="DM47" s="47"/>
      <c r="DN47" s="47"/>
      <c r="DO47" s="47"/>
      <c r="DP47" s="47"/>
      <c r="DQ47" s="47"/>
      <c r="DR47" s="47"/>
      <c r="DS47" s="47"/>
      <c r="DT47" s="47"/>
      <c r="DU47" s="47"/>
      <c r="DV47" s="47"/>
      <c r="DW47" s="47"/>
      <c r="DX47" s="47"/>
      <c r="DY47" s="47"/>
      <c r="DZ47" s="47"/>
      <c r="EA47" s="47"/>
      <c r="EB47" s="47"/>
      <c r="EC47" s="47"/>
      <c r="ED47" s="47"/>
      <c r="EE47" s="47"/>
      <c r="EF47" s="47"/>
      <c r="EG47" s="47"/>
      <c r="EH47" s="47"/>
      <c r="EI47" s="47"/>
      <c r="EJ47" s="47"/>
      <c r="EK47" s="47"/>
      <c r="EL47" s="47"/>
      <c r="EM47" s="47"/>
      <c r="EN47" s="47"/>
    </row>
    <row r="48" spans="1:144" x14ac:dyDescent="0.2">
      <c r="A48" s="47"/>
      <c r="B48" s="47"/>
      <c r="C48" s="77"/>
      <c r="D48" s="78"/>
      <c r="E48" s="122"/>
      <c r="F48" s="122"/>
      <c r="G48" s="58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47"/>
      <c r="DD48" s="47"/>
      <c r="DE48" s="47"/>
      <c r="DF48" s="47"/>
      <c r="DG48" s="47"/>
      <c r="DH48" s="47"/>
      <c r="DI48" s="47"/>
      <c r="DJ48" s="47"/>
      <c r="DK48" s="47"/>
      <c r="DL48" s="47"/>
      <c r="DM48" s="47"/>
      <c r="DN48" s="47"/>
      <c r="DO48" s="47"/>
      <c r="DP48" s="47"/>
      <c r="DQ48" s="47"/>
      <c r="DR48" s="47"/>
      <c r="DS48" s="47"/>
      <c r="DT48" s="47"/>
      <c r="DU48" s="47"/>
      <c r="DV48" s="47"/>
      <c r="DW48" s="47"/>
      <c r="DX48" s="47"/>
      <c r="DY48" s="47"/>
      <c r="DZ48" s="47"/>
      <c r="EA48" s="47"/>
      <c r="EB48" s="47"/>
      <c r="EC48" s="47"/>
      <c r="ED48" s="47"/>
      <c r="EE48" s="47"/>
      <c r="EF48" s="47"/>
      <c r="EG48" s="47"/>
      <c r="EH48" s="47"/>
      <c r="EI48" s="47"/>
      <c r="EJ48" s="47"/>
      <c r="EK48" s="47"/>
      <c r="EL48" s="47"/>
      <c r="EM48" s="47"/>
      <c r="EN48" s="47"/>
    </row>
    <row r="49" spans="1:144" x14ac:dyDescent="0.2">
      <c r="A49" s="47"/>
      <c r="B49" s="47"/>
      <c r="C49" s="77"/>
      <c r="D49" s="78"/>
      <c r="E49" s="122"/>
      <c r="F49" s="122"/>
      <c r="G49" s="58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7"/>
      <c r="DY49" s="47"/>
      <c r="DZ49" s="47"/>
      <c r="EA49" s="47"/>
      <c r="EB49" s="47"/>
      <c r="EC49" s="47"/>
      <c r="ED49" s="47"/>
      <c r="EE49" s="47"/>
      <c r="EF49" s="47"/>
      <c r="EG49" s="47"/>
      <c r="EH49" s="47"/>
      <c r="EI49" s="47"/>
      <c r="EJ49" s="47"/>
      <c r="EK49" s="47"/>
      <c r="EL49" s="47"/>
      <c r="EM49" s="47"/>
      <c r="EN49" s="47"/>
    </row>
    <row r="50" spans="1:144" x14ac:dyDescent="0.2">
      <c r="A50" s="47"/>
      <c r="B50" s="47"/>
      <c r="C50" s="77"/>
      <c r="D50" s="78"/>
      <c r="E50" s="122"/>
      <c r="F50" s="122"/>
      <c r="G50" s="58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/>
      <c r="EB50" s="47"/>
      <c r="EC50" s="47"/>
      <c r="ED50" s="47"/>
      <c r="EE50" s="47"/>
      <c r="EF50" s="47"/>
      <c r="EG50" s="47"/>
      <c r="EH50" s="47"/>
      <c r="EI50" s="47"/>
      <c r="EJ50" s="47"/>
      <c r="EK50" s="47"/>
      <c r="EL50" s="47"/>
      <c r="EM50" s="47"/>
      <c r="EN50" s="47"/>
    </row>
    <row r="51" spans="1:144" x14ac:dyDescent="0.2">
      <c r="A51" s="47"/>
      <c r="B51" s="47"/>
      <c r="C51" s="77"/>
      <c r="D51" s="78"/>
      <c r="E51" s="122"/>
      <c r="F51" s="122"/>
      <c r="G51" s="58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7"/>
      <c r="DY51" s="47"/>
      <c r="DZ51" s="47"/>
      <c r="EA51" s="47"/>
      <c r="EB51" s="47"/>
      <c r="EC51" s="47"/>
      <c r="ED51" s="47"/>
      <c r="EE51" s="47"/>
      <c r="EF51" s="47"/>
      <c r="EG51" s="47"/>
      <c r="EH51" s="47"/>
      <c r="EI51" s="47"/>
      <c r="EJ51" s="47"/>
      <c r="EK51" s="47"/>
      <c r="EL51" s="47"/>
      <c r="EM51" s="47"/>
      <c r="EN51" s="47"/>
    </row>
    <row r="52" spans="1:144" x14ac:dyDescent="0.2">
      <c r="A52" s="47"/>
      <c r="B52" s="47"/>
      <c r="C52" s="77"/>
      <c r="D52" s="78"/>
      <c r="E52" s="122"/>
      <c r="F52" s="122"/>
      <c r="G52" s="58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47"/>
      <c r="DD52" s="47"/>
      <c r="DE52" s="47"/>
      <c r="DF52" s="47"/>
      <c r="DG52" s="47"/>
      <c r="DH52" s="47"/>
      <c r="DI52" s="47"/>
      <c r="DJ52" s="47"/>
      <c r="DK52" s="47"/>
      <c r="DL52" s="47"/>
      <c r="DM52" s="47"/>
      <c r="DN52" s="47"/>
      <c r="DO52" s="47"/>
      <c r="DP52" s="47"/>
      <c r="DQ52" s="47"/>
      <c r="DR52" s="47"/>
      <c r="DS52" s="47"/>
      <c r="DT52" s="47"/>
      <c r="DU52" s="47"/>
      <c r="DV52" s="47"/>
      <c r="DW52" s="47"/>
      <c r="DX52" s="47"/>
      <c r="DY52" s="47"/>
      <c r="DZ52" s="47"/>
      <c r="EA52" s="47"/>
      <c r="EB52" s="47"/>
      <c r="EC52" s="47"/>
      <c r="ED52" s="47"/>
      <c r="EE52" s="47"/>
      <c r="EF52" s="47"/>
      <c r="EG52" s="47"/>
      <c r="EH52" s="47"/>
      <c r="EI52" s="47"/>
      <c r="EJ52" s="47"/>
      <c r="EK52" s="47"/>
      <c r="EL52" s="47"/>
      <c r="EM52" s="47"/>
      <c r="EN52" s="47"/>
    </row>
    <row r="53" spans="1:144" x14ac:dyDescent="0.2">
      <c r="A53" s="47"/>
      <c r="B53" s="47"/>
      <c r="C53" s="77"/>
      <c r="D53" s="78"/>
      <c r="E53" s="122"/>
      <c r="F53" s="122"/>
      <c r="G53" s="58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  <c r="EB53" s="47"/>
      <c r="EC53" s="47"/>
      <c r="ED53" s="47"/>
      <c r="EE53" s="47"/>
      <c r="EF53" s="47"/>
      <c r="EG53" s="47"/>
      <c r="EH53" s="47"/>
      <c r="EI53" s="47"/>
      <c r="EJ53" s="47"/>
      <c r="EK53" s="47"/>
      <c r="EL53" s="47"/>
      <c r="EM53" s="47"/>
      <c r="EN53" s="47"/>
    </row>
    <row r="54" spans="1:144" x14ac:dyDescent="0.2">
      <c r="A54" s="47"/>
      <c r="B54" s="47"/>
      <c r="C54" s="77"/>
      <c r="D54" s="78"/>
      <c r="E54" s="122"/>
      <c r="F54" s="122"/>
      <c r="G54" s="58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47"/>
      <c r="DD54" s="47"/>
      <c r="DE54" s="47"/>
      <c r="DF54" s="47"/>
      <c r="DG54" s="47"/>
      <c r="DH54" s="47"/>
      <c r="DI54" s="47"/>
      <c r="DJ54" s="47"/>
      <c r="DK54" s="47"/>
      <c r="DL54" s="47"/>
      <c r="DM54" s="47"/>
      <c r="DN54" s="47"/>
      <c r="DO54" s="47"/>
      <c r="DP54" s="47"/>
      <c r="DQ54" s="47"/>
      <c r="DR54" s="47"/>
      <c r="DS54" s="47"/>
      <c r="DT54" s="47"/>
      <c r="DU54" s="47"/>
      <c r="DV54" s="47"/>
      <c r="DW54" s="47"/>
      <c r="DX54" s="47"/>
      <c r="DY54" s="47"/>
      <c r="DZ54" s="47"/>
      <c r="EA54" s="47"/>
      <c r="EB54" s="47"/>
      <c r="EC54" s="47"/>
      <c r="ED54" s="47"/>
      <c r="EE54" s="47"/>
      <c r="EF54" s="47"/>
      <c r="EG54" s="47"/>
      <c r="EH54" s="47"/>
      <c r="EI54" s="47"/>
      <c r="EJ54" s="47"/>
      <c r="EK54" s="47"/>
      <c r="EL54" s="47"/>
      <c r="EM54" s="47"/>
      <c r="EN54" s="47"/>
    </row>
    <row r="55" spans="1:144" x14ac:dyDescent="0.2">
      <c r="A55" s="47"/>
      <c r="B55" s="47"/>
      <c r="C55" s="77"/>
      <c r="D55" s="78"/>
      <c r="E55" s="122"/>
      <c r="F55" s="122"/>
      <c r="G55" s="58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47"/>
      <c r="CC55" s="47"/>
      <c r="CD55" s="47"/>
      <c r="CE55" s="47"/>
      <c r="CF55" s="47"/>
      <c r="CG55" s="47"/>
      <c r="CH55" s="47"/>
      <c r="CI55" s="47"/>
      <c r="CJ55" s="47"/>
      <c r="CK55" s="47"/>
      <c r="CL55" s="47"/>
      <c r="CM55" s="47"/>
      <c r="CN55" s="47"/>
      <c r="CO55" s="47"/>
      <c r="CP55" s="47"/>
      <c r="CQ55" s="47"/>
      <c r="CR55" s="47"/>
      <c r="CS55" s="47"/>
      <c r="CT55" s="47"/>
      <c r="CU55" s="47"/>
      <c r="CV55" s="47"/>
      <c r="CW55" s="47"/>
      <c r="CX55" s="47"/>
      <c r="CY55" s="47"/>
      <c r="CZ55" s="47"/>
      <c r="DA55" s="47"/>
      <c r="DB55" s="47"/>
      <c r="DC55" s="47"/>
      <c r="DD55" s="47"/>
      <c r="DE55" s="47"/>
      <c r="DF55" s="47"/>
      <c r="DG55" s="47"/>
      <c r="DH55" s="47"/>
      <c r="DI55" s="47"/>
      <c r="DJ55" s="47"/>
      <c r="DK55" s="47"/>
      <c r="DL55" s="47"/>
      <c r="DM55" s="47"/>
      <c r="DN55" s="47"/>
      <c r="DO55" s="47"/>
      <c r="DP55" s="47"/>
      <c r="DQ55" s="47"/>
      <c r="DR55" s="47"/>
      <c r="DS55" s="47"/>
      <c r="DT55" s="47"/>
      <c r="DU55" s="47"/>
      <c r="DV55" s="47"/>
      <c r="DW55" s="47"/>
      <c r="DX55" s="47"/>
      <c r="DY55" s="47"/>
      <c r="DZ55" s="47"/>
      <c r="EA55" s="47"/>
      <c r="EB55" s="47"/>
      <c r="EC55" s="47"/>
      <c r="ED55" s="47"/>
      <c r="EE55" s="47"/>
      <c r="EF55" s="47"/>
      <c r="EG55" s="47"/>
      <c r="EH55" s="47"/>
      <c r="EI55" s="47"/>
      <c r="EJ55" s="47"/>
      <c r="EK55" s="47"/>
      <c r="EL55" s="47"/>
      <c r="EM55" s="47"/>
      <c r="EN55" s="47"/>
    </row>
    <row r="56" spans="1:144" x14ac:dyDescent="0.2">
      <c r="A56" s="47"/>
      <c r="B56" s="47"/>
      <c r="C56" s="77"/>
      <c r="D56" s="78"/>
      <c r="E56" s="122"/>
      <c r="F56" s="122"/>
      <c r="G56" s="58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47"/>
      <c r="CC56" s="47"/>
      <c r="CD56" s="47"/>
      <c r="CE56" s="47"/>
      <c r="CF56" s="47"/>
      <c r="CG56" s="47"/>
      <c r="CH56" s="47"/>
      <c r="CI56" s="47"/>
      <c r="CJ56" s="47"/>
      <c r="CK56" s="47"/>
      <c r="CL56" s="47"/>
      <c r="CM56" s="47"/>
      <c r="CN56" s="47"/>
      <c r="CO56" s="47"/>
      <c r="CP56" s="47"/>
      <c r="CQ56" s="47"/>
      <c r="CR56" s="47"/>
      <c r="CS56" s="47"/>
      <c r="CT56" s="47"/>
      <c r="CU56" s="47"/>
      <c r="CV56" s="47"/>
      <c r="CW56" s="47"/>
      <c r="CX56" s="47"/>
      <c r="CY56" s="47"/>
      <c r="CZ56" s="47"/>
      <c r="DA56" s="47"/>
      <c r="DB56" s="47"/>
      <c r="DC56" s="47"/>
      <c r="DD56" s="47"/>
      <c r="DE56" s="47"/>
      <c r="DF56" s="47"/>
      <c r="DG56" s="47"/>
      <c r="DH56" s="47"/>
      <c r="DI56" s="47"/>
      <c r="DJ56" s="47"/>
      <c r="DK56" s="47"/>
      <c r="DL56" s="47"/>
      <c r="DM56" s="47"/>
      <c r="DN56" s="47"/>
      <c r="DO56" s="47"/>
      <c r="DP56" s="47"/>
      <c r="DQ56" s="47"/>
      <c r="DR56" s="47"/>
      <c r="DS56" s="47"/>
      <c r="DT56" s="47"/>
      <c r="DU56" s="47"/>
      <c r="DV56" s="47"/>
      <c r="DW56" s="47"/>
      <c r="DX56" s="47"/>
      <c r="DY56" s="47"/>
      <c r="DZ56" s="47"/>
      <c r="EA56" s="47"/>
      <c r="EB56" s="47"/>
      <c r="EC56" s="47"/>
      <c r="ED56" s="47"/>
      <c r="EE56" s="47"/>
      <c r="EF56" s="47"/>
      <c r="EG56" s="47"/>
      <c r="EH56" s="47"/>
      <c r="EI56" s="47"/>
      <c r="EJ56" s="47"/>
      <c r="EK56" s="47"/>
      <c r="EL56" s="47"/>
      <c r="EM56" s="47"/>
      <c r="EN56" s="47"/>
    </row>
    <row r="57" spans="1:144" x14ac:dyDescent="0.2">
      <c r="A57" s="47"/>
      <c r="B57" s="47"/>
      <c r="C57" s="77"/>
      <c r="D57" s="78"/>
      <c r="E57" s="122"/>
      <c r="F57" s="122"/>
      <c r="G57" s="58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  <c r="CL57" s="47"/>
      <c r="CM57" s="47"/>
      <c r="CN57" s="47"/>
      <c r="CO57" s="47"/>
      <c r="CP57" s="47"/>
      <c r="CQ57" s="47"/>
      <c r="CR57" s="47"/>
      <c r="CS57" s="47"/>
      <c r="CT57" s="47"/>
      <c r="CU57" s="47"/>
      <c r="CV57" s="47"/>
      <c r="CW57" s="47"/>
      <c r="CX57" s="47"/>
      <c r="CY57" s="47"/>
      <c r="CZ57" s="47"/>
      <c r="DA57" s="47"/>
      <c r="DB57" s="47"/>
      <c r="DC57" s="47"/>
      <c r="DD57" s="47"/>
      <c r="DE57" s="47"/>
      <c r="DF57" s="47"/>
      <c r="DG57" s="47"/>
      <c r="DH57" s="47"/>
      <c r="DI57" s="47"/>
      <c r="DJ57" s="47"/>
      <c r="DK57" s="47"/>
      <c r="DL57" s="47"/>
      <c r="DM57" s="47"/>
      <c r="DN57" s="47"/>
      <c r="DO57" s="47"/>
      <c r="DP57" s="47"/>
      <c r="DQ57" s="47"/>
      <c r="DR57" s="47"/>
      <c r="DS57" s="47"/>
      <c r="DT57" s="47"/>
      <c r="DU57" s="47"/>
      <c r="DV57" s="47"/>
      <c r="DW57" s="47"/>
      <c r="DX57" s="47"/>
      <c r="DY57" s="47"/>
      <c r="DZ57" s="47"/>
      <c r="EA57" s="47"/>
      <c r="EB57" s="47"/>
      <c r="EC57" s="47"/>
      <c r="ED57" s="47"/>
      <c r="EE57" s="47"/>
      <c r="EF57" s="47"/>
      <c r="EG57" s="47"/>
      <c r="EH57" s="47"/>
      <c r="EI57" s="47"/>
      <c r="EJ57" s="47"/>
      <c r="EK57" s="47"/>
      <c r="EL57" s="47"/>
      <c r="EM57" s="47"/>
      <c r="EN57" s="47"/>
    </row>
    <row r="58" spans="1:144" x14ac:dyDescent="0.2">
      <c r="A58" s="47"/>
      <c r="B58" s="47"/>
      <c r="C58" s="77"/>
      <c r="D58" s="78"/>
      <c r="E58" s="122"/>
      <c r="F58" s="122"/>
      <c r="G58" s="58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7"/>
      <c r="CA58" s="47"/>
      <c r="CB58" s="47"/>
      <c r="CC58" s="47"/>
      <c r="CD58" s="47"/>
      <c r="CE58" s="47"/>
      <c r="CF58" s="47"/>
      <c r="CG58" s="47"/>
      <c r="CH58" s="47"/>
      <c r="CI58" s="47"/>
      <c r="CJ58" s="47"/>
      <c r="CK58" s="47"/>
      <c r="CL58" s="47"/>
      <c r="CM58" s="47"/>
      <c r="CN58" s="47"/>
      <c r="CO58" s="47"/>
      <c r="CP58" s="47"/>
      <c r="CQ58" s="47"/>
      <c r="CR58" s="47"/>
      <c r="CS58" s="47"/>
      <c r="CT58" s="47"/>
      <c r="CU58" s="47"/>
      <c r="CV58" s="47"/>
      <c r="CW58" s="47"/>
      <c r="CX58" s="47"/>
      <c r="CY58" s="47"/>
      <c r="CZ58" s="47"/>
      <c r="DA58" s="47"/>
      <c r="DB58" s="47"/>
      <c r="DC58" s="47"/>
      <c r="DD58" s="47"/>
      <c r="DE58" s="47"/>
      <c r="DF58" s="47"/>
      <c r="DG58" s="47"/>
      <c r="DH58" s="47"/>
      <c r="DI58" s="47"/>
      <c r="DJ58" s="47"/>
      <c r="DK58" s="47"/>
      <c r="DL58" s="47"/>
      <c r="DM58" s="47"/>
      <c r="DN58" s="47"/>
      <c r="DO58" s="47"/>
      <c r="DP58" s="47"/>
      <c r="DQ58" s="47"/>
      <c r="DR58" s="47"/>
      <c r="DS58" s="47"/>
      <c r="DT58" s="47"/>
      <c r="DU58" s="47"/>
      <c r="DV58" s="47"/>
      <c r="DW58" s="47"/>
      <c r="DX58" s="47"/>
      <c r="DY58" s="47"/>
      <c r="DZ58" s="47"/>
      <c r="EA58" s="47"/>
      <c r="EB58" s="47"/>
      <c r="EC58" s="47"/>
      <c r="ED58" s="47"/>
      <c r="EE58" s="47"/>
      <c r="EF58" s="47"/>
      <c r="EG58" s="47"/>
      <c r="EH58" s="47"/>
      <c r="EI58" s="47"/>
      <c r="EJ58" s="47"/>
      <c r="EK58" s="47"/>
      <c r="EL58" s="47"/>
      <c r="EM58" s="47"/>
      <c r="EN58" s="47"/>
    </row>
    <row r="59" spans="1:144" x14ac:dyDescent="0.2">
      <c r="A59" s="47"/>
      <c r="B59" s="47"/>
      <c r="C59" s="77"/>
      <c r="D59" s="78"/>
      <c r="E59" s="122"/>
      <c r="F59" s="122"/>
      <c r="G59" s="58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7"/>
      <c r="DU59" s="47"/>
      <c r="DV59" s="47"/>
      <c r="DW59" s="47"/>
      <c r="DX59" s="47"/>
      <c r="DY59" s="47"/>
      <c r="DZ59" s="47"/>
      <c r="EA59" s="47"/>
      <c r="EB59" s="47"/>
      <c r="EC59" s="47"/>
      <c r="ED59" s="47"/>
      <c r="EE59" s="47"/>
      <c r="EF59" s="47"/>
      <c r="EG59" s="47"/>
      <c r="EH59" s="47"/>
      <c r="EI59" s="47"/>
      <c r="EJ59" s="47"/>
      <c r="EK59" s="47"/>
      <c r="EL59" s="47"/>
      <c r="EM59" s="47"/>
      <c r="EN59" s="47"/>
    </row>
    <row r="60" spans="1:144" x14ac:dyDescent="0.2">
      <c r="A60" s="47"/>
      <c r="B60" s="47"/>
      <c r="C60" s="77"/>
      <c r="D60" s="78"/>
      <c r="E60" s="122"/>
      <c r="F60" s="122"/>
      <c r="G60" s="58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47"/>
      <c r="CT60" s="47"/>
      <c r="CU60" s="47"/>
      <c r="CV60" s="47"/>
      <c r="CW60" s="47"/>
      <c r="CX60" s="47"/>
      <c r="CY60" s="47"/>
      <c r="CZ60" s="47"/>
      <c r="DA60" s="47"/>
      <c r="DB60" s="47"/>
      <c r="DC60" s="47"/>
      <c r="DD60" s="47"/>
      <c r="DE60" s="47"/>
      <c r="DF60" s="47"/>
      <c r="DG60" s="47"/>
      <c r="DH60" s="47"/>
      <c r="DI60" s="47"/>
      <c r="DJ60" s="47"/>
      <c r="DK60" s="47"/>
      <c r="DL60" s="47"/>
      <c r="DM60" s="47"/>
      <c r="DN60" s="47"/>
      <c r="DO60" s="47"/>
      <c r="DP60" s="47"/>
      <c r="DQ60" s="47"/>
      <c r="DR60" s="47"/>
      <c r="DS60" s="47"/>
      <c r="DT60" s="47"/>
      <c r="DU60" s="47"/>
      <c r="DV60" s="47"/>
      <c r="DW60" s="47"/>
      <c r="DX60" s="47"/>
      <c r="DY60" s="47"/>
      <c r="DZ60" s="47"/>
      <c r="EA60" s="47"/>
      <c r="EB60" s="47"/>
      <c r="EC60" s="47"/>
      <c r="ED60" s="47"/>
      <c r="EE60" s="47"/>
      <c r="EF60" s="47"/>
      <c r="EG60" s="47"/>
      <c r="EH60" s="47"/>
      <c r="EI60" s="47"/>
      <c r="EJ60" s="47"/>
      <c r="EK60" s="47"/>
      <c r="EL60" s="47"/>
      <c r="EM60" s="47"/>
      <c r="EN60" s="47"/>
    </row>
    <row r="61" spans="1:144" x14ac:dyDescent="0.2">
      <c r="A61" s="47"/>
      <c r="B61" s="47"/>
      <c r="C61" s="77"/>
      <c r="D61" s="78"/>
      <c r="E61" s="122"/>
      <c r="F61" s="122"/>
      <c r="G61" s="58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47"/>
      <c r="DZ61" s="47"/>
      <c r="EA61" s="47"/>
      <c r="EB61" s="47"/>
      <c r="EC61" s="47"/>
      <c r="ED61" s="47"/>
      <c r="EE61" s="47"/>
      <c r="EF61" s="47"/>
      <c r="EG61" s="47"/>
      <c r="EH61" s="47"/>
      <c r="EI61" s="47"/>
      <c r="EJ61" s="47"/>
      <c r="EK61" s="47"/>
      <c r="EL61" s="47"/>
      <c r="EM61" s="47"/>
      <c r="EN61" s="47"/>
    </row>
    <row r="62" spans="1:144" x14ac:dyDescent="0.2">
      <c r="A62" s="47"/>
      <c r="B62" s="47"/>
      <c r="C62" s="77"/>
      <c r="D62" s="78"/>
      <c r="E62" s="122"/>
      <c r="F62" s="122"/>
      <c r="G62" s="58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47"/>
      <c r="DV62" s="47"/>
      <c r="DW62" s="47"/>
      <c r="DX62" s="47"/>
      <c r="DY62" s="47"/>
      <c r="DZ62" s="47"/>
      <c r="EA62" s="47"/>
      <c r="EB62" s="47"/>
      <c r="EC62" s="47"/>
      <c r="ED62" s="47"/>
      <c r="EE62" s="47"/>
      <c r="EF62" s="47"/>
      <c r="EG62" s="47"/>
      <c r="EH62" s="47"/>
      <c r="EI62" s="47"/>
      <c r="EJ62" s="47"/>
      <c r="EK62" s="47"/>
      <c r="EL62" s="47"/>
      <c r="EM62" s="47"/>
      <c r="EN62" s="47"/>
    </row>
    <row r="63" spans="1:144" x14ac:dyDescent="0.2">
      <c r="A63" s="47"/>
      <c r="B63" s="47"/>
      <c r="C63" s="77"/>
      <c r="D63" s="78"/>
      <c r="E63" s="122"/>
      <c r="F63" s="122"/>
      <c r="G63" s="58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47"/>
      <c r="CX63" s="47"/>
      <c r="CY63" s="47"/>
      <c r="CZ63" s="47"/>
      <c r="DA63" s="47"/>
      <c r="DB63" s="47"/>
      <c r="DC63" s="47"/>
      <c r="DD63" s="47"/>
      <c r="DE63" s="47"/>
      <c r="DF63" s="47"/>
      <c r="DG63" s="47"/>
      <c r="DH63" s="47"/>
      <c r="DI63" s="47"/>
      <c r="DJ63" s="47"/>
      <c r="DK63" s="47"/>
      <c r="DL63" s="47"/>
      <c r="DM63" s="47"/>
      <c r="DN63" s="47"/>
      <c r="DO63" s="47"/>
      <c r="DP63" s="47"/>
      <c r="DQ63" s="47"/>
      <c r="DR63" s="47"/>
      <c r="DS63" s="47"/>
      <c r="DT63" s="47"/>
      <c r="DU63" s="47"/>
      <c r="DV63" s="47"/>
      <c r="DW63" s="47"/>
      <c r="DX63" s="47"/>
      <c r="DY63" s="47"/>
      <c r="DZ63" s="47"/>
      <c r="EA63" s="47"/>
      <c r="EB63" s="47"/>
      <c r="EC63" s="47"/>
      <c r="ED63" s="47"/>
      <c r="EE63" s="47"/>
      <c r="EF63" s="47"/>
      <c r="EG63" s="47"/>
      <c r="EH63" s="47"/>
      <c r="EI63" s="47"/>
      <c r="EJ63" s="47"/>
      <c r="EK63" s="47"/>
      <c r="EL63" s="47"/>
      <c r="EM63" s="47"/>
      <c r="EN63" s="47"/>
    </row>
    <row r="64" spans="1:144" x14ac:dyDescent="0.2">
      <c r="A64" s="47"/>
      <c r="B64" s="47"/>
      <c r="C64" s="77"/>
      <c r="D64" s="78"/>
      <c r="E64" s="122"/>
      <c r="F64" s="122"/>
      <c r="G64" s="58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47"/>
      <c r="CR64" s="47"/>
      <c r="CS64" s="47"/>
      <c r="CT64" s="47"/>
      <c r="CU64" s="47"/>
      <c r="CV64" s="47"/>
      <c r="CW64" s="47"/>
      <c r="CX64" s="47"/>
      <c r="CY64" s="47"/>
      <c r="CZ64" s="47"/>
      <c r="DA64" s="47"/>
      <c r="DB64" s="47"/>
      <c r="DC64" s="47"/>
      <c r="DD64" s="47"/>
      <c r="DE64" s="47"/>
      <c r="DF64" s="47"/>
      <c r="DG64" s="47"/>
      <c r="DH64" s="47"/>
      <c r="DI64" s="47"/>
      <c r="DJ64" s="47"/>
      <c r="DK64" s="47"/>
      <c r="DL64" s="47"/>
      <c r="DM64" s="47"/>
      <c r="DN64" s="47"/>
      <c r="DO64" s="47"/>
      <c r="DP64" s="47"/>
      <c r="DQ64" s="47"/>
      <c r="DR64" s="47"/>
      <c r="DS64" s="47"/>
      <c r="DT64" s="47"/>
      <c r="DU64" s="47"/>
      <c r="DV64" s="47"/>
      <c r="DW64" s="47"/>
      <c r="DX64" s="47"/>
      <c r="DY64" s="47"/>
      <c r="DZ64" s="47"/>
      <c r="EA64" s="47"/>
      <c r="EB64" s="47"/>
      <c r="EC64" s="47"/>
      <c r="ED64" s="47"/>
      <c r="EE64" s="47"/>
      <c r="EF64" s="47"/>
      <c r="EG64" s="47"/>
      <c r="EH64" s="47"/>
      <c r="EI64" s="47"/>
      <c r="EJ64" s="47"/>
      <c r="EK64" s="47"/>
      <c r="EL64" s="47"/>
      <c r="EM64" s="47"/>
      <c r="EN64" s="47"/>
    </row>
    <row r="65" spans="1:144" x14ac:dyDescent="0.2">
      <c r="A65" s="47"/>
      <c r="B65" s="47"/>
      <c r="C65" s="77"/>
      <c r="D65" s="78"/>
      <c r="E65" s="122"/>
      <c r="F65" s="122"/>
      <c r="G65" s="58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7"/>
      <c r="CE65" s="47"/>
      <c r="CF65" s="47"/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47"/>
      <c r="CR65" s="47"/>
      <c r="CS65" s="47"/>
      <c r="CT65" s="47"/>
      <c r="CU65" s="47"/>
      <c r="CV65" s="47"/>
      <c r="CW65" s="47"/>
      <c r="CX65" s="47"/>
      <c r="CY65" s="47"/>
      <c r="CZ65" s="47"/>
      <c r="DA65" s="47"/>
      <c r="DB65" s="47"/>
      <c r="DC65" s="47"/>
      <c r="DD65" s="47"/>
      <c r="DE65" s="47"/>
      <c r="DF65" s="47"/>
      <c r="DG65" s="47"/>
      <c r="DH65" s="47"/>
      <c r="DI65" s="47"/>
      <c r="DJ65" s="47"/>
      <c r="DK65" s="47"/>
      <c r="DL65" s="47"/>
      <c r="DM65" s="47"/>
      <c r="DN65" s="47"/>
      <c r="DO65" s="47"/>
      <c r="DP65" s="47"/>
      <c r="DQ65" s="47"/>
      <c r="DR65" s="47"/>
      <c r="DS65" s="47"/>
      <c r="DT65" s="47"/>
      <c r="DU65" s="47"/>
      <c r="DV65" s="47"/>
      <c r="DW65" s="47"/>
      <c r="DX65" s="47"/>
      <c r="DY65" s="47"/>
      <c r="DZ65" s="47"/>
      <c r="EA65" s="47"/>
      <c r="EB65" s="47"/>
      <c r="EC65" s="47"/>
      <c r="ED65" s="47"/>
      <c r="EE65" s="47"/>
      <c r="EF65" s="47"/>
      <c r="EG65" s="47"/>
      <c r="EH65" s="47"/>
      <c r="EI65" s="47"/>
      <c r="EJ65" s="47"/>
      <c r="EK65" s="47"/>
      <c r="EL65" s="47"/>
      <c r="EM65" s="47"/>
      <c r="EN65" s="47"/>
    </row>
    <row r="66" spans="1:144" x14ac:dyDescent="0.2">
      <c r="A66" s="47"/>
      <c r="B66" s="47"/>
      <c r="C66" s="77"/>
      <c r="D66" s="78"/>
      <c r="E66" s="122"/>
      <c r="F66" s="122"/>
      <c r="G66" s="58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  <c r="CR66" s="47"/>
      <c r="CS66" s="47"/>
      <c r="CT66" s="47"/>
      <c r="CU66" s="47"/>
      <c r="CV66" s="47"/>
      <c r="CW66" s="47"/>
      <c r="CX66" s="47"/>
      <c r="CY66" s="47"/>
      <c r="CZ66" s="47"/>
      <c r="DA66" s="47"/>
      <c r="DB66" s="47"/>
      <c r="DC66" s="47"/>
      <c r="DD66" s="47"/>
      <c r="DE66" s="47"/>
      <c r="DF66" s="47"/>
      <c r="DG66" s="47"/>
      <c r="DH66" s="47"/>
      <c r="DI66" s="47"/>
      <c r="DJ66" s="47"/>
      <c r="DK66" s="47"/>
      <c r="DL66" s="47"/>
      <c r="DM66" s="47"/>
      <c r="DN66" s="47"/>
      <c r="DO66" s="47"/>
      <c r="DP66" s="47"/>
      <c r="DQ66" s="47"/>
      <c r="DR66" s="47"/>
      <c r="DS66" s="47"/>
      <c r="DT66" s="47"/>
      <c r="DU66" s="47"/>
      <c r="DV66" s="47"/>
      <c r="DW66" s="47"/>
      <c r="DX66" s="47"/>
      <c r="DY66" s="47"/>
      <c r="DZ66" s="47"/>
      <c r="EA66" s="47"/>
      <c r="EB66" s="47"/>
      <c r="EC66" s="47"/>
      <c r="ED66" s="47"/>
      <c r="EE66" s="47"/>
      <c r="EF66" s="47"/>
      <c r="EG66" s="47"/>
      <c r="EH66" s="47"/>
      <c r="EI66" s="47"/>
      <c r="EJ66" s="47"/>
      <c r="EK66" s="47"/>
      <c r="EL66" s="47"/>
      <c r="EM66" s="47"/>
      <c r="EN66" s="47"/>
    </row>
    <row r="67" spans="1:144" x14ac:dyDescent="0.2">
      <c r="A67" s="47"/>
      <c r="B67" s="47"/>
      <c r="C67" s="77"/>
      <c r="D67" s="78"/>
      <c r="E67" s="122"/>
    </row>
  </sheetData>
  <mergeCells count="9">
    <mergeCell ref="A2:F2"/>
    <mergeCell ref="B6:F6"/>
    <mergeCell ref="A12:E12"/>
    <mergeCell ref="A3:F3"/>
    <mergeCell ref="B29:D29"/>
    <mergeCell ref="A14:E14"/>
    <mergeCell ref="A16:E16"/>
    <mergeCell ref="A10:E10"/>
    <mergeCell ref="A17:E17"/>
  </mergeCells>
  <phoneticPr fontId="16" type="noConversion"/>
  <pageMargins left="0.70866141732283472" right="0.19685039370078741" top="0.82677165354330717" bottom="0.74803149606299213" header="0.31496062992125984" footer="0.31496062992125984"/>
  <pageSetup paperSize="9" orientation="portrait" r:id="rId1"/>
  <headerFooter alignWithMargins="0">
    <oddHeader xml:space="preserve">&amp;L&amp;9Investitor: Županijski sud u Šibeniku, S.Radića 81, Šibenik
Građevina: Županijski sud u Šibeniku, Stjepana Radića 81, 22000 Šibenik
</oddHeader>
    <oddFooter>&amp;L&amp;"Calibri,Regular"&amp;9Radovi prema čl. 5 Pravilnika o jednostavnim i drugim građevinama i radovima (NN 112/17, 34/18, 36/19, 98/19, 31/20, 74/22) 
&amp;R&amp;P</oddFooter>
  </headerFooter>
  <rowBreaks count="1" manualBreakCount="1">
    <brk id="2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I64"/>
  <sheetViews>
    <sheetView tabSelected="1" view="pageBreakPreview" topLeftCell="A25" zoomScaleNormal="100" zoomScaleSheetLayoutView="100" workbookViewId="0">
      <selection activeCell="F64" sqref="F64"/>
    </sheetView>
  </sheetViews>
  <sheetFormatPr defaultColWidth="9.140625" defaultRowHeight="14.25" x14ac:dyDescent="0.2"/>
  <cols>
    <col min="1" max="1" width="5.7109375" style="47" customWidth="1"/>
    <col min="2" max="2" width="46.5703125" style="47" customWidth="1"/>
    <col min="3" max="3" width="7.7109375" style="77" customWidth="1"/>
    <col min="4" max="4" width="10.7109375" style="78" customWidth="1"/>
    <col min="5" max="5" width="10.7109375" style="122" customWidth="1"/>
    <col min="6" max="6" width="12.42578125" style="122" customWidth="1"/>
    <col min="7" max="7" width="20.42578125" style="47" customWidth="1"/>
    <col min="8" max="8" width="9.140625" style="47"/>
    <col min="9" max="9" width="56.42578125" style="47" customWidth="1"/>
    <col min="10" max="16384" width="9.140625" style="47"/>
  </cols>
  <sheetData>
    <row r="1" spans="1:7" ht="15" x14ac:dyDescent="0.25">
      <c r="A1" s="84"/>
      <c r="B1" s="84"/>
      <c r="C1" s="103"/>
      <c r="D1" s="33"/>
      <c r="E1" s="131"/>
      <c r="F1" s="131"/>
    </row>
    <row r="2" spans="1:7" x14ac:dyDescent="0.2">
      <c r="A2" s="170" t="s">
        <v>8</v>
      </c>
      <c r="B2" s="171"/>
      <c r="C2" s="171"/>
      <c r="D2" s="171"/>
      <c r="E2" s="171"/>
      <c r="F2" s="172"/>
    </row>
    <row r="3" spans="1:7" x14ac:dyDescent="0.2">
      <c r="A3" s="166" t="s">
        <v>59</v>
      </c>
      <c r="B3" s="166"/>
      <c r="C3" s="166"/>
      <c r="D3" s="166"/>
      <c r="E3" s="166"/>
      <c r="F3" s="166"/>
      <c r="G3" s="58"/>
    </row>
    <row r="4" spans="1:7" ht="24" x14ac:dyDescent="0.2">
      <c r="A4" s="59" t="s">
        <v>3</v>
      </c>
      <c r="B4" s="59" t="s">
        <v>4</v>
      </c>
      <c r="C4" s="59" t="s">
        <v>1</v>
      </c>
      <c r="D4" s="60" t="s">
        <v>2</v>
      </c>
      <c r="E4" s="116" t="s">
        <v>55</v>
      </c>
      <c r="F4" s="116" t="s">
        <v>56</v>
      </c>
    </row>
    <row r="5" spans="1:7" x14ac:dyDescent="0.2">
      <c r="A5" s="61"/>
      <c r="B5" s="61"/>
      <c r="C5" s="61"/>
      <c r="D5" s="62"/>
      <c r="E5" s="117"/>
      <c r="F5" s="117"/>
    </row>
    <row r="6" spans="1:7" ht="15.75" thickBot="1" x14ac:dyDescent="0.3">
      <c r="A6" s="104" t="s">
        <v>11</v>
      </c>
      <c r="B6" s="105" t="s">
        <v>15</v>
      </c>
      <c r="C6" s="105"/>
      <c r="D6" s="105"/>
      <c r="E6" s="132"/>
      <c r="F6" s="132"/>
    </row>
    <row r="7" spans="1:7" x14ac:dyDescent="0.2">
      <c r="A7" s="36"/>
      <c r="B7" s="30"/>
      <c r="C7" s="32"/>
      <c r="D7" s="106"/>
      <c r="E7" s="133"/>
      <c r="F7" s="133"/>
    </row>
    <row r="8" spans="1:7" ht="15" x14ac:dyDescent="0.2">
      <c r="A8" s="70" t="s">
        <v>5</v>
      </c>
      <c r="B8" s="83"/>
      <c r="C8" s="72"/>
      <c r="D8" s="73"/>
      <c r="E8" s="119"/>
      <c r="F8" s="119"/>
    </row>
    <row r="9" spans="1:7" ht="15" x14ac:dyDescent="0.2">
      <c r="A9" s="70"/>
      <c r="B9" s="83"/>
      <c r="C9" s="72"/>
      <c r="D9" s="73"/>
      <c r="E9" s="119"/>
      <c r="F9" s="119"/>
    </row>
    <row r="10" spans="1:7" ht="74.25" customHeight="1" x14ac:dyDescent="0.2">
      <c r="A10" s="174" t="s">
        <v>49</v>
      </c>
      <c r="B10" s="175"/>
      <c r="C10" s="175"/>
      <c r="D10" s="175"/>
      <c r="E10" s="175"/>
      <c r="F10" s="119"/>
    </row>
    <row r="11" spans="1:7" ht="122.25" customHeight="1" x14ac:dyDescent="0.2">
      <c r="A11" s="164" t="s">
        <v>25</v>
      </c>
      <c r="B11" s="176"/>
      <c r="C11" s="176"/>
      <c r="D11" s="176"/>
      <c r="E11" s="176"/>
      <c r="F11" s="119"/>
    </row>
    <row r="12" spans="1:7" ht="75.75" customHeight="1" x14ac:dyDescent="0.2">
      <c r="A12" s="177" t="s">
        <v>32</v>
      </c>
      <c r="B12" s="178"/>
      <c r="C12" s="178"/>
      <c r="D12" s="178"/>
      <c r="E12" s="178"/>
      <c r="F12" s="119"/>
    </row>
    <row r="13" spans="1:7" ht="42.75" customHeight="1" x14ac:dyDescent="0.2">
      <c r="A13" s="177" t="s">
        <v>33</v>
      </c>
      <c r="B13" s="178"/>
      <c r="C13" s="178"/>
      <c r="D13" s="178"/>
      <c r="E13" s="178"/>
      <c r="F13" s="119"/>
    </row>
    <row r="14" spans="1:7" s="107" customFormat="1" ht="54" customHeight="1" x14ac:dyDescent="0.2">
      <c r="A14" s="173" t="s">
        <v>26</v>
      </c>
      <c r="B14" s="173"/>
      <c r="C14" s="173"/>
      <c r="D14" s="173"/>
      <c r="E14" s="173"/>
      <c r="F14" s="119"/>
    </row>
    <row r="15" spans="1:7" s="107" customFormat="1" ht="44.25" customHeight="1" x14ac:dyDescent="0.2">
      <c r="A15" s="173" t="s">
        <v>34</v>
      </c>
      <c r="B15" s="173"/>
      <c r="C15" s="173"/>
      <c r="D15" s="173"/>
      <c r="E15" s="173"/>
      <c r="F15" s="119"/>
    </row>
    <row r="16" spans="1:7" ht="33" customHeight="1" x14ac:dyDescent="0.2">
      <c r="A16" s="179" t="s">
        <v>17</v>
      </c>
      <c r="B16" s="179"/>
      <c r="C16" s="179"/>
      <c r="D16" s="179"/>
      <c r="E16" s="179"/>
      <c r="F16" s="119"/>
    </row>
    <row r="17" spans="1:9" ht="45" customHeight="1" x14ac:dyDescent="0.2">
      <c r="A17" s="179" t="s">
        <v>19</v>
      </c>
      <c r="B17" s="179"/>
      <c r="C17" s="179"/>
      <c r="D17" s="179"/>
      <c r="E17" s="179"/>
      <c r="F17" s="119"/>
    </row>
    <row r="18" spans="1:9" ht="30" customHeight="1" x14ac:dyDescent="0.2">
      <c r="A18" s="179" t="s">
        <v>18</v>
      </c>
      <c r="B18" s="179"/>
      <c r="C18" s="179"/>
      <c r="D18" s="179"/>
      <c r="E18" s="179"/>
      <c r="F18" s="119"/>
    </row>
    <row r="19" spans="1:9" ht="18" customHeight="1" x14ac:dyDescent="0.2">
      <c r="A19" s="179" t="s">
        <v>50</v>
      </c>
      <c r="B19" s="179"/>
      <c r="C19" s="179"/>
      <c r="D19" s="179"/>
      <c r="E19" s="179"/>
      <c r="F19" s="119"/>
    </row>
    <row r="20" spans="1:9" x14ac:dyDescent="0.2">
      <c r="A20" s="30"/>
      <c r="B20" s="94"/>
      <c r="C20" s="32"/>
      <c r="D20" s="34"/>
      <c r="E20" s="123"/>
      <c r="F20" s="124"/>
      <c r="G20" s="77"/>
      <c r="I20" s="108"/>
    </row>
    <row r="21" spans="1:9" ht="15" x14ac:dyDescent="0.25">
      <c r="A21" s="84"/>
      <c r="B21" s="40"/>
      <c r="C21" s="109"/>
      <c r="D21" s="38"/>
      <c r="E21" s="123"/>
      <c r="F21" s="124"/>
      <c r="G21" s="110"/>
      <c r="I21" s="108"/>
    </row>
    <row r="22" spans="1:9" ht="15" x14ac:dyDescent="0.25">
      <c r="A22" s="84"/>
      <c r="B22" s="40"/>
      <c r="C22" s="32"/>
      <c r="D22" s="37"/>
      <c r="E22" s="137"/>
      <c r="F22" s="138"/>
      <c r="G22" s="110"/>
      <c r="I22" s="108"/>
    </row>
    <row r="23" spans="1:9" x14ac:dyDescent="0.2">
      <c r="A23" s="50" t="s">
        <v>44</v>
      </c>
      <c r="B23" s="42" t="s">
        <v>52</v>
      </c>
      <c r="C23" s="51"/>
      <c r="D23" s="34"/>
      <c r="E23" s="123"/>
      <c r="F23" s="134"/>
      <c r="G23" s="110"/>
      <c r="I23" s="108"/>
    </row>
    <row r="24" spans="1:9" ht="24" x14ac:dyDescent="0.2">
      <c r="A24" s="50"/>
      <c r="B24" s="31" t="s">
        <v>42</v>
      </c>
      <c r="C24" s="51"/>
      <c r="D24" s="34"/>
      <c r="E24" s="123"/>
      <c r="F24" s="134"/>
      <c r="G24" s="110"/>
      <c r="I24" s="108"/>
    </row>
    <row r="25" spans="1:9" ht="27.75" customHeight="1" x14ac:dyDescent="0.2">
      <c r="A25" s="50"/>
      <c r="B25" s="31" t="s">
        <v>41</v>
      </c>
      <c r="C25" s="51"/>
      <c r="D25" s="34"/>
      <c r="E25" s="123"/>
      <c r="F25" s="134"/>
      <c r="G25" s="110"/>
      <c r="I25" s="108"/>
    </row>
    <row r="26" spans="1:9" ht="24" x14ac:dyDescent="0.25">
      <c r="A26" s="25"/>
      <c r="B26" s="79" t="s">
        <v>35</v>
      </c>
      <c r="C26" s="52"/>
      <c r="D26" s="53"/>
      <c r="E26" s="135"/>
      <c r="F26" s="136"/>
      <c r="G26" s="110"/>
      <c r="I26" s="108"/>
    </row>
    <row r="27" spans="1:9" ht="24" x14ac:dyDescent="0.25">
      <c r="A27" s="25"/>
      <c r="B27" s="79" t="s">
        <v>27</v>
      </c>
      <c r="C27" s="52"/>
      <c r="D27" s="53"/>
      <c r="E27" s="135"/>
      <c r="F27" s="136"/>
      <c r="G27" s="110"/>
      <c r="I27" s="108"/>
    </row>
    <row r="28" spans="1:9" ht="36" x14ac:dyDescent="0.25">
      <c r="A28" s="25"/>
      <c r="B28" s="79" t="s">
        <v>51</v>
      </c>
      <c r="C28" s="52"/>
      <c r="D28" s="53"/>
      <c r="E28" s="135"/>
      <c r="F28" s="136"/>
      <c r="G28" s="110"/>
      <c r="I28" s="108"/>
    </row>
    <row r="29" spans="1:9" ht="48" x14ac:dyDescent="0.25">
      <c r="A29" s="25"/>
      <c r="B29" s="79" t="s">
        <v>36</v>
      </c>
      <c r="C29" s="84"/>
      <c r="D29" s="41"/>
      <c r="E29" s="123"/>
      <c r="F29" s="136"/>
      <c r="G29" s="110"/>
      <c r="I29" s="108"/>
    </row>
    <row r="30" spans="1:9" ht="60" x14ac:dyDescent="0.25">
      <c r="A30" s="25"/>
      <c r="B30" s="79" t="s">
        <v>37</v>
      </c>
      <c r="C30" s="84"/>
      <c r="D30" s="41"/>
      <c r="E30" s="123"/>
      <c r="F30" s="136"/>
      <c r="G30" s="110"/>
      <c r="I30" s="108"/>
    </row>
    <row r="31" spans="1:9" ht="36" x14ac:dyDescent="0.25">
      <c r="A31" s="25"/>
      <c r="B31" s="79" t="s">
        <v>28</v>
      </c>
      <c r="C31" s="84"/>
      <c r="D31" s="41"/>
      <c r="E31" s="123"/>
      <c r="F31" s="136"/>
      <c r="G31" s="110"/>
      <c r="I31" s="108"/>
    </row>
    <row r="32" spans="1:9" ht="36" x14ac:dyDescent="0.25">
      <c r="A32" s="25"/>
      <c r="B32" s="79" t="s">
        <v>38</v>
      </c>
      <c r="C32" s="84"/>
      <c r="D32" s="41"/>
      <c r="E32" s="123"/>
      <c r="F32" s="136"/>
      <c r="G32" s="110"/>
      <c r="I32" s="108"/>
    </row>
    <row r="33" spans="1:9" ht="24" x14ac:dyDescent="0.25">
      <c r="A33" s="54"/>
      <c r="B33" s="79" t="s">
        <v>39</v>
      </c>
      <c r="C33" s="84"/>
      <c r="D33" s="34"/>
      <c r="E33" s="123"/>
      <c r="F33" s="136"/>
      <c r="G33" s="110"/>
      <c r="I33" s="108"/>
    </row>
    <row r="34" spans="1:9" ht="36" x14ac:dyDescent="0.2">
      <c r="A34" s="54"/>
      <c r="B34" s="79" t="s">
        <v>40</v>
      </c>
      <c r="C34" s="32"/>
      <c r="D34" s="37"/>
      <c r="E34" s="137"/>
      <c r="F34" s="138"/>
      <c r="G34" s="110"/>
      <c r="I34" s="108"/>
    </row>
    <row r="35" spans="1:9" ht="15" x14ac:dyDescent="0.25">
      <c r="A35" s="84"/>
      <c r="B35" s="40"/>
      <c r="C35" s="32" t="s">
        <v>6</v>
      </c>
      <c r="D35" s="37">
        <v>3</v>
      </c>
      <c r="E35" s="137"/>
      <c r="F35" s="138">
        <f>D35*E35</f>
        <v>0</v>
      </c>
      <c r="G35" s="110"/>
      <c r="I35" s="108"/>
    </row>
    <row r="36" spans="1:9" ht="15" x14ac:dyDescent="0.25">
      <c r="A36" s="84"/>
      <c r="B36" s="40"/>
      <c r="C36" s="32"/>
      <c r="D36" s="37"/>
      <c r="E36" s="137"/>
      <c r="F36" s="138"/>
      <c r="G36" s="110"/>
      <c r="I36" s="108"/>
    </row>
    <row r="37" spans="1:9" x14ac:dyDescent="0.2">
      <c r="A37" s="50" t="s">
        <v>67</v>
      </c>
      <c r="B37" s="42" t="s">
        <v>65</v>
      </c>
      <c r="C37" s="51"/>
      <c r="D37" s="34"/>
      <c r="E37" s="123"/>
      <c r="F37" s="134"/>
      <c r="G37" s="110"/>
      <c r="I37" s="108"/>
    </row>
    <row r="38" spans="1:9" ht="24" x14ac:dyDescent="0.2">
      <c r="A38" s="50"/>
      <c r="B38" s="31" t="s">
        <v>66</v>
      </c>
      <c r="C38" s="51"/>
      <c r="D38" s="34"/>
      <c r="E38" s="123"/>
      <c r="F38" s="134"/>
      <c r="G38" s="110"/>
      <c r="I38" s="108"/>
    </row>
    <row r="39" spans="1:9" ht="26.25" customHeight="1" x14ac:dyDescent="0.2">
      <c r="A39" s="50"/>
      <c r="B39" s="31" t="s">
        <v>64</v>
      </c>
      <c r="C39" s="51"/>
      <c r="D39" s="34"/>
      <c r="E39" s="123"/>
      <c r="F39" s="134"/>
      <c r="G39" s="110"/>
      <c r="I39" s="108"/>
    </row>
    <row r="40" spans="1:9" ht="24" x14ac:dyDescent="0.2">
      <c r="A40" s="50"/>
      <c r="B40" s="79" t="s">
        <v>35</v>
      </c>
      <c r="C40" s="51"/>
      <c r="D40" s="34"/>
      <c r="E40" s="123"/>
      <c r="F40" s="134"/>
      <c r="G40" s="110"/>
      <c r="I40" s="108"/>
    </row>
    <row r="41" spans="1:9" ht="24" x14ac:dyDescent="0.25">
      <c r="A41" s="25"/>
      <c r="B41" s="79" t="s">
        <v>27</v>
      </c>
      <c r="C41" s="52"/>
      <c r="D41" s="53"/>
      <c r="E41" s="135"/>
      <c r="F41" s="136"/>
      <c r="G41" s="110"/>
      <c r="I41" s="108"/>
    </row>
    <row r="42" spans="1:9" ht="36" x14ac:dyDescent="0.25">
      <c r="A42" s="25"/>
      <c r="B42" s="79" t="s">
        <v>51</v>
      </c>
      <c r="C42" s="52"/>
      <c r="D42" s="53"/>
      <c r="E42" s="135"/>
      <c r="F42" s="136"/>
      <c r="G42" s="110"/>
      <c r="I42" s="108"/>
    </row>
    <row r="43" spans="1:9" ht="48" x14ac:dyDescent="0.25">
      <c r="A43" s="25"/>
      <c r="B43" s="79" t="s">
        <v>36</v>
      </c>
      <c r="C43" s="52"/>
      <c r="D43" s="53"/>
      <c r="E43" s="135"/>
      <c r="F43" s="136"/>
      <c r="G43" s="110"/>
      <c r="I43" s="108"/>
    </row>
    <row r="44" spans="1:9" ht="60" x14ac:dyDescent="0.25">
      <c r="A44" s="25"/>
      <c r="B44" s="79" t="s">
        <v>37</v>
      </c>
      <c r="C44" s="84"/>
      <c r="D44" s="41"/>
      <c r="E44" s="123"/>
      <c r="F44" s="136"/>
      <c r="G44" s="110"/>
      <c r="I44" s="108"/>
    </row>
    <row r="45" spans="1:9" ht="36" x14ac:dyDescent="0.25">
      <c r="A45" s="25"/>
      <c r="B45" s="79" t="s">
        <v>28</v>
      </c>
      <c r="C45" s="84"/>
      <c r="D45" s="41"/>
      <c r="E45" s="123"/>
      <c r="F45" s="136"/>
      <c r="G45" s="110"/>
      <c r="I45" s="108"/>
    </row>
    <row r="46" spans="1:9" ht="36" x14ac:dyDescent="0.25">
      <c r="A46" s="25"/>
      <c r="B46" s="79" t="s">
        <v>38</v>
      </c>
      <c r="C46" s="84"/>
      <c r="D46" s="41"/>
      <c r="E46" s="123"/>
      <c r="F46" s="136"/>
      <c r="G46" s="110"/>
      <c r="I46" s="108"/>
    </row>
    <row r="47" spans="1:9" ht="24" x14ac:dyDescent="0.25">
      <c r="A47" s="25"/>
      <c r="B47" s="79" t="s">
        <v>39</v>
      </c>
      <c r="C47" s="84"/>
      <c r="D47" s="41"/>
      <c r="E47" s="123"/>
      <c r="F47" s="136"/>
      <c r="G47" s="110"/>
      <c r="I47" s="108"/>
    </row>
    <row r="48" spans="1:9" ht="36" x14ac:dyDescent="0.25">
      <c r="A48" s="54"/>
      <c r="B48" s="79" t="s">
        <v>40</v>
      </c>
      <c r="C48" s="84"/>
      <c r="D48" s="34"/>
      <c r="E48" s="123"/>
      <c r="F48" s="136"/>
      <c r="G48" s="110"/>
      <c r="I48" s="108"/>
    </row>
    <row r="49" spans="1:9" x14ac:dyDescent="0.2">
      <c r="A49" s="54"/>
      <c r="B49" s="79"/>
      <c r="C49" s="32" t="s">
        <v>6</v>
      </c>
      <c r="D49" s="37">
        <v>1</v>
      </c>
      <c r="E49" s="137"/>
      <c r="F49" s="138">
        <f>D49*E49</f>
        <v>0</v>
      </c>
      <c r="G49" s="110"/>
      <c r="I49" s="108"/>
    </row>
    <row r="50" spans="1:9" ht="15" x14ac:dyDescent="0.25">
      <c r="A50" s="84"/>
      <c r="B50" s="40"/>
      <c r="C50" s="32"/>
      <c r="D50" s="37"/>
      <c r="E50" s="137"/>
      <c r="F50" s="138"/>
      <c r="G50" s="110"/>
      <c r="I50" s="108"/>
    </row>
    <row r="51" spans="1:9" x14ac:dyDescent="0.2">
      <c r="A51" s="50" t="s">
        <v>61</v>
      </c>
      <c r="B51" s="42" t="s">
        <v>62</v>
      </c>
      <c r="C51" s="51"/>
      <c r="D51" s="34"/>
      <c r="E51" s="123"/>
      <c r="F51" s="134"/>
      <c r="G51" s="110"/>
      <c r="I51" s="108"/>
    </row>
    <row r="52" spans="1:9" ht="24" x14ac:dyDescent="0.2">
      <c r="A52" s="50"/>
      <c r="B52" s="31" t="s">
        <v>63</v>
      </c>
      <c r="C52" s="51"/>
      <c r="D52" s="34"/>
      <c r="E52" s="123"/>
      <c r="F52" s="134"/>
      <c r="G52" s="110"/>
      <c r="I52" s="108"/>
    </row>
    <row r="53" spans="1:9" ht="26.25" customHeight="1" x14ac:dyDescent="0.2">
      <c r="A53" s="50"/>
      <c r="B53" s="31" t="s">
        <v>64</v>
      </c>
      <c r="C53" s="51"/>
      <c r="D53" s="34"/>
      <c r="E53" s="123"/>
      <c r="F53" s="134"/>
      <c r="G53" s="110"/>
      <c r="I53" s="108"/>
    </row>
    <row r="54" spans="1:9" ht="24" x14ac:dyDescent="0.2">
      <c r="A54" s="50"/>
      <c r="B54" s="79" t="s">
        <v>35</v>
      </c>
      <c r="C54" s="51"/>
      <c r="D54" s="34"/>
      <c r="E54" s="123"/>
      <c r="F54" s="134"/>
      <c r="G54" s="110"/>
      <c r="I54" s="108"/>
    </row>
    <row r="55" spans="1:9" ht="24" x14ac:dyDescent="0.25">
      <c r="A55" s="25"/>
      <c r="B55" s="79" t="s">
        <v>27</v>
      </c>
      <c r="C55" s="52"/>
      <c r="D55" s="53"/>
      <c r="E55" s="135"/>
      <c r="F55" s="136"/>
      <c r="G55" s="110"/>
      <c r="I55" s="108"/>
    </row>
    <row r="56" spans="1:9" ht="36" x14ac:dyDescent="0.25">
      <c r="A56" s="25"/>
      <c r="B56" s="79" t="s">
        <v>51</v>
      </c>
      <c r="C56" s="52"/>
      <c r="D56" s="53"/>
      <c r="E56" s="135"/>
      <c r="F56" s="136"/>
      <c r="G56" s="110"/>
      <c r="I56" s="108"/>
    </row>
    <row r="57" spans="1:9" ht="48" x14ac:dyDescent="0.25">
      <c r="A57" s="25"/>
      <c r="B57" s="79" t="s">
        <v>36</v>
      </c>
      <c r="C57" s="52"/>
      <c r="D57" s="53"/>
      <c r="E57" s="135"/>
      <c r="F57" s="136"/>
      <c r="G57" s="110"/>
      <c r="I57" s="108"/>
    </row>
    <row r="58" spans="1:9" ht="60" x14ac:dyDescent="0.25">
      <c r="A58" s="25"/>
      <c r="B58" s="79" t="s">
        <v>37</v>
      </c>
      <c r="C58" s="84"/>
      <c r="D58" s="41"/>
      <c r="E58" s="123"/>
      <c r="F58" s="136"/>
      <c r="G58" s="110"/>
      <c r="I58" s="108"/>
    </row>
    <row r="59" spans="1:9" ht="36" x14ac:dyDescent="0.25">
      <c r="A59" s="25"/>
      <c r="B59" s="79" t="s">
        <v>28</v>
      </c>
      <c r="C59" s="84"/>
      <c r="D59" s="41"/>
      <c r="E59" s="123"/>
      <c r="F59" s="136"/>
      <c r="G59" s="110"/>
      <c r="I59" s="108"/>
    </row>
    <row r="60" spans="1:9" ht="36" x14ac:dyDescent="0.25">
      <c r="A60" s="25"/>
      <c r="B60" s="79" t="s">
        <v>38</v>
      </c>
      <c r="C60" s="84"/>
      <c r="D60" s="41"/>
      <c r="E60" s="123"/>
      <c r="F60" s="136"/>
      <c r="G60" s="110"/>
      <c r="I60" s="108"/>
    </row>
    <row r="61" spans="1:9" ht="24" x14ac:dyDescent="0.25">
      <c r="A61" s="25"/>
      <c r="B61" s="79" t="s">
        <v>39</v>
      </c>
      <c r="C61" s="84"/>
      <c r="D61" s="41"/>
      <c r="E61" s="123"/>
      <c r="F61" s="136"/>
      <c r="G61" s="110"/>
      <c r="I61" s="108"/>
    </row>
    <row r="62" spans="1:9" ht="36" x14ac:dyDescent="0.25">
      <c r="A62" s="54"/>
      <c r="B62" s="79" t="s">
        <v>40</v>
      </c>
      <c r="C62" s="84"/>
      <c r="D62" s="34"/>
      <c r="E62" s="123"/>
      <c r="F62" s="136"/>
      <c r="G62" s="110"/>
      <c r="I62" s="108"/>
    </row>
    <row r="63" spans="1:9" ht="15" thickBot="1" x14ac:dyDescent="0.25">
      <c r="A63" s="54"/>
      <c r="B63" s="79"/>
      <c r="C63" s="32" t="s">
        <v>6</v>
      </c>
      <c r="D63" s="37">
        <v>5</v>
      </c>
      <c r="E63" s="137"/>
      <c r="F63" s="138">
        <f>D63*E63</f>
        <v>0</v>
      </c>
      <c r="G63" s="110"/>
      <c r="I63" s="108"/>
    </row>
    <row r="64" spans="1:9" ht="15" thickBot="1" x14ac:dyDescent="0.25">
      <c r="A64" s="76" t="s">
        <v>11</v>
      </c>
      <c r="B64" s="169" t="s">
        <v>14</v>
      </c>
      <c r="C64" s="169"/>
      <c r="D64" s="169"/>
      <c r="E64" s="139"/>
      <c r="F64" s="140">
        <f>SUM(F22:F63)</f>
        <v>0</v>
      </c>
    </row>
  </sheetData>
  <mergeCells count="13">
    <mergeCell ref="B64:D64"/>
    <mergeCell ref="A2:F2"/>
    <mergeCell ref="A3:F3"/>
    <mergeCell ref="A15:E15"/>
    <mergeCell ref="A10:E10"/>
    <mergeCell ref="A11:E11"/>
    <mergeCell ref="A12:E12"/>
    <mergeCell ref="A14:E14"/>
    <mergeCell ref="A13:E13"/>
    <mergeCell ref="A16:E16"/>
    <mergeCell ref="A17:E17"/>
    <mergeCell ref="A18:E18"/>
    <mergeCell ref="A19:E19"/>
  </mergeCells>
  <phoneticPr fontId="65" type="noConversion"/>
  <pageMargins left="0.70866141732283472" right="0.19685039370078741" top="0.82677165354330717" bottom="0.74803149606299213" header="0.31496062992125984" footer="0.31496062992125984"/>
  <pageSetup paperSize="9" scale="90" orientation="portrait" r:id="rId1"/>
  <headerFooter alignWithMargins="0">
    <oddHeader>&amp;L&amp;9Investitor: Županijski sud u Šibeniku, S.Radića 81, Šibenik
Građevina: Županijski sud u Šibeniku, Stjepana Radića 81, 22000 Šibenik</oddHeader>
    <oddFooter>&amp;L&amp;"Calibri,Regular"&amp;9Radovi prema čl. 5 Pravilnika o jednostavnim i drugim građevinama i radovima (NN 112/17, 34/18, 36/19, 98/19, 31/20, 74/22) 
&amp;R&amp;P</oddFooter>
  </headerFooter>
  <rowBreaks count="1" manualBreakCount="1">
    <brk id="2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rekap</vt:lpstr>
      <vt:lpstr>1. rusenje i demontaza</vt:lpstr>
      <vt:lpstr>2. stolarski radovi</vt:lpstr>
      <vt:lpstr>'1. rusenje i demontaza'!Print_Area</vt:lpstr>
      <vt:lpstr>'2. stolarski radovi'!Print_Area</vt:lpstr>
      <vt:lpstr>rekap!Print_Area</vt:lpstr>
      <vt:lpstr>'1. rusenje i demontaza'!Print_Titles</vt:lpstr>
      <vt:lpstr>'2. stolarski radovi'!Print_Titles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Hrvoje</dc:creator>
  <cp:lastModifiedBy>Hrvoje Zlatoper</cp:lastModifiedBy>
  <cp:lastPrinted>2023-04-17T13:42:34Z</cp:lastPrinted>
  <dcterms:created xsi:type="dcterms:W3CDTF">2012-01-25T10:15:07Z</dcterms:created>
  <dcterms:modified xsi:type="dcterms:W3CDTF">2023-05-20T16:30:40Z</dcterms:modified>
</cp:coreProperties>
</file>