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ljka.zegnal\Desktop\"/>
    </mc:Choice>
  </mc:AlternateContent>
  <xr:revisionPtr revIDLastSave="0" documentId="13_ncr:1_{7F621AD3-D1F6-4007-9021-36DE50BED0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taur. stupnog kamena pješčan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20" i="2" s="1"/>
  <c r="F21" i="2" l="1"/>
  <c r="F22" i="2" s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</calcChain>
</file>

<file path=xl/sharedStrings.xml><?xml version="1.0" encoding="utf-8"?>
<sst xmlns="http://schemas.openxmlformats.org/spreadsheetml/2006/main" count="58" uniqueCount="45">
  <si>
    <t>Rbr</t>
  </si>
  <si>
    <t>Jedinica mjere</t>
  </si>
  <si>
    <t xml:space="preserve">Jedinična cijena </t>
  </si>
  <si>
    <t>Količina</t>
  </si>
  <si>
    <t>1.</t>
  </si>
  <si>
    <t>2.</t>
  </si>
  <si>
    <t>3.</t>
  </si>
  <si>
    <t>4.</t>
  </si>
  <si>
    <t>5.</t>
  </si>
  <si>
    <t>6.</t>
  </si>
  <si>
    <t>Iznos PDV-a:</t>
  </si>
  <si>
    <t>Ukupno s PDV-om:</t>
  </si>
  <si>
    <t>Opis usluge</t>
  </si>
  <si>
    <t>Cijena bez PDV-a</t>
  </si>
  <si>
    <t>komad</t>
  </si>
  <si>
    <t>7.</t>
  </si>
  <si>
    <t>JN-5/23 ugradnja ventilacije sustava za prozračivanje podrumskih prostorija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</si>
  <si>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</si>
  <si>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</si>
  <si>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</si>
  <si>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</si>
  <si>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</si>
  <si>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</si>
  <si>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</si>
  <si>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</si>
  <si>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</si>
  <si>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Dobava, ugradnja i puštanje u rad rekuperatora ASPIRNOVA RCE/H-0500Q-SW-EC sa kompletnom upravljačkom automatikom</t>
  </si>
  <si>
    <t>Dobava, montaža i puštanje u rad električnog cijevnog grijača zraka u kompletu sa elektronikom, termostatom, kanalnim osjetnikom temperature, protoka i tlaka zraka (pressostatom) EHC 160/1,5/1 SI</t>
  </si>
  <si>
    <t>Spiro cijevi fi200</t>
  </si>
  <si>
    <t>m</t>
  </si>
  <si>
    <t>Spiro cijevi fi150</t>
  </si>
  <si>
    <t>Spiro koljeno fi200</t>
  </si>
  <si>
    <t>Spiro koljeno fi150</t>
  </si>
  <si>
    <t>T-račva</t>
  </si>
  <si>
    <t>kpl</t>
  </si>
  <si>
    <t>Lučno koljeno = 200fi = radius stropa</t>
  </si>
  <si>
    <t>Rešetka CCU 525x75</t>
  </si>
  <si>
    <t>Rešetka AFŽ 300x300</t>
  </si>
  <si>
    <t>Panel zamjena stakla</t>
  </si>
  <si>
    <t>Probijanje otvora u zidu fi200</t>
  </si>
  <si>
    <t>El. Radovi sa materijalom</t>
  </si>
  <si>
    <t>Spojni, montažni i ovjesni materijal</t>
  </si>
  <si>
    <t>Čišćenje objekta i odvoz šute</t>
  </si>
  <si>
    <t>Redukcije</t>
  </si>
  <si>
    <t xml:space="preserve">                                                                                                                                                                                                 Ukupno bez PDV-a: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</si>
</sst>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workbookViewId="0">
      <selection activeCell="Q12" sqref="Q12"/>
    </sheetView>
  </sheetViews>
  <sheetFormatPr defaultRowHeight="15" x14ac:dyDescent="0.25"/>
  <cols>
    <col min="2" max="2" width="53.28515625" customWidth="1"/>
    <col min="3" max="3" width="14.7109375" customWidth="1"/>
    <col min="5" max="5" width="15.42578125" bestFit="1" customWidth="1"/>
    <col min="6" max="6" width="16.5703125" customWidth="1"/>
  </cols>
  <sheetData>
    <row r="1" spans="1:6" s="10" customFormat="1" ht="18" customHeight="1" x14ac:dyDescent="0.25">
      <c r="A1" s="10" t="s">
        <v>16</v>
      </c>
    </row>
    <row r="2" spans="1:6" x14ac:dyDescent="0.25">
      <c r="B2" s="1"/>
    </row>
    <row r="3" spans="1:6" s="10" customFormat="1" x14ac:dyDescent="0.25">
      <c r="A3" s="9" t="s">
        <v>0</v>
      </c>
      <c r="B3" s="11" t="s">
        <v>12</v>
      </c>
      <c r="C3" s="11" t="s">
        <v>1</v>
      </c>
      <c r="D3" s="11" t="s">
        <v>3</v>
      </c>
      <c r="E3" s="11" t="s">
        <v>2</v>
      </c>
      <c r="F3" s="11" t="s">
        <v>13</v>
      </c>
    </row>
    <row r="4" spans="1:6" s="4" customFormat="1" ht="45" x14ac:dyDescent="0.25">
      <c r="A4" s="7" t="s">
        <v>4</v>
      </c>
      <c r="B4" s="3" t="s">
        <v>26</v>
      </c>
      <c r="C4" s="6" t="s">
        <v>14</v>
      </c>
      <c r="D4" s="5">
        <v>2</v>
      </c>
      <c r="E4" s="8"/>
      <c r="F4" s="5">
        <f>D4*E4</f>
        <v>0</v>
      </c>
    </row>
    <row r="5" spans="1:6" s="4" customFormat="1" ht="60" x14ac:dyDescent="0.25">
      <c r="A5" s="7" t="s">
        <v>5</v>
      </c>
      <c r="B5" s="3" t="s">
        <v>27</v>
      </c>
      <c r="C5" s="7" t="s">
        <v>14</v>
      </c>
      <c r="D5" s="2">
        <v>2</v>
      </c>
      <c r="E5" s="8"/>
      <c r="F5" s="5">
        <f t="shared" ref="F5:F19" si="0">D5*E5</f>
        <v>0</v>
      </c>
    </row>
    <row r="6" spans="1:6" s="4" customFormat="1" x14ac:dyDescent="0.25">
      <c r="A6" s="7" t="s">
        <v>6</v>
      </c>
      <c r="B6" s="3" t="s">
        <v>28</v>
      </c>
      <c r="C6" s="7" t="s">
        <v>29</v>
      </c>
      <c r="D6" s="2">
        <v>30</v>
      </c>
      <c r="E6" s="8"/>
      <c r="F6" s="5">
        <f t="shared" si="0"/>
        <v>0</v>
      </c>
    </row>
    <row r="7" spans="1:6" s="4" customFormat="1" x14ac:dyDescent="0.25">
      <c r="A7" s="7" t="s">
        <v>7</v>
      </c>
      <c r="B7" s="3" t="s">
        <v>30</v>
      </c>
      <c r="C7" s="7" t="s">
        <v>29</v>
      </c>
      <c r="D7" s="2">
        <v>30</v>
      </c>
      <c r="E7" s="8"/>
      <c r="F7" s="5">
        <f t="shared" si="0"/>
        <v>0</v>
      </c>
    </row>
    <row r="8" spans="1:6" s="4" customFormat="1" x14ac:dyDescent="0.25">
      <c r="A8" s="7" t="s">
        <v>8</v>
      </c>
      <c r="B8" s="3" t="s">
        <v>31</v>
      </c>
      <c r="C8" s="7" t="s">
        <v>14</v>
      </c>
      <c r="D8" s="2">
        <v>10</v>
      </c>
      <c r="E8" s="8"/>
      <c r="F8" s="5">
        <f t="shared" si="0"/>
        <v>0</v>
      </c>
    </row>
    <row r="9" spans="1:6" s="4" customFormat="1" x14ac:dyDescent="0.25">
      <c r="A9" s="7" t="s">
        <v>9</v>
      </c>
      <c r="B9" s="3" t="s">
        <v>32</v>
      </c>
      <c r="C9" s="7" t="s">
        <v>14</v>
      </c>
      <c r="D9" s="2">
        <v>10</v>
      </c>
      <c r="E9" s="8"/>
      <c r="F9" s="5">
        <f t="shared" si="0"/>
        <v>0</v>
      </c>
    </row>
    <row r="10" spans="1:6" s="4" customFormat="1" x14ac:dyDescent="0.25">
      <c r="A10" s="7" t="s">
        <v>15</v>
      </c>
      <c r="B10" s="3" t="s">
        <v>33</v>
      </c>
      <c r="C10" s="7" t="s">
        <v>14</v>
      </c>
      <c r="D10" s="2">
        <v>8</v>
      </c>
      <c r="E10" s="8"/>
      <c r="F10" s="5">
        <f t="shared" si="0"/>
        <v>0</v>
      </c>
    </row>
    <row r="11" spans="1:6" s="4" customFormat="1" x14ac:dyDescent="0.25">
      <c r="A11" s="7" t="s">
        <v>17</v>
      </c>
      <c r="B11" s="3" t="s">
        <v>35</v>
      </c>
      <c r="C11" s="7" t="s">
        <v>34</v>
      </c>
      <c r="D11" s="2">
        <v>8</v>
      </c>
      <c r="E11" s="8"/>
      <c r="F11" s="5">
        <f t="shared" si="0"/>
        <v>0</v>
      </c>
    </row>
    <row r="12" spans="1:6" s="4" customFormat="1" x14ac:dyDescent="0.25">
      <c r="A12" s="7" t="s">
        <v>18</v>
      </c>
      <c r="B12" s="3" t="s">
        <v>36</v>
      </c>
      <c r="C12" s="7" t="s">
        <v>14</v>
      </c>
      <c r="D12" s="2">
        <v>14</v>
      </c>
      <c r="E12" s="8"/>
      <c r="F12" s="5">
        <f t="shared" si="0"/>
        <v>0</v>
      </c>
    </row>
    <row r="13" spans="1:6" s="4" customFormat="1" x14ac:dyDescent="0.25">
      <c r="A13" s="7" t="s">
        <v>19</v>
      </c>
      <c r="B13" s="3" t="s">
        <v>37</v>
      </c>
      <c r="C13" s="7" t="s">
        <v>14</v>
      </c>
      <c r="D13" s="2">
        <v>4</v>
      </c>
      <c r="E13" s="8"/>
      <c r="F13" s="5">
        <f t="shared" si="0"/>
        <v>0</v>
      </c>
    </row>
    <row r="14" spans="1:6" s="4" customFormat="1" x14ac:dyDescent="0.25">
      <c r="A14" s="7" t="s">
        <v>20</v>
      </c>
      <c r="B14" s="3" t="s">
        <v>38</v>
      </c>
      <c r="C14" s="7" t="s">
        <v>14</v>
      </c>
      <c r="D14" s="2">
        <v>2</v>
      </c>
      <c r="E14" s="8"/>
      <c r="F14" s="5">
        <f t="shared" si="0"/>
        <v>0</v>
      </c>
    </row>
    <row r="15" spans="1:6" s="4" customFormat="1" x14ac:dyDescent="0.25">
      <c r="A15" s="7" t="s">
        <v>21</v>
      </c>
      <c r="B15" s="3" t="s">
        <v>39</v>
      </c>
      <c r="C15" s="7" t="s">
        <v>14</v>
      </c>
      <c r="D15" s="2">
        <v>8</v>
      </c>
      <c r="E15" s="8"/>
      <c r="F15" s="5">
        <f t="shared" si="0"/>
        <v>0</v>
      </c>
    </row>
    <row r="16" spans="1:6" s="4" customFormat="1" x14ac:dyDescent="0.25">
      <c r="A16" s="7" t="s">
        <v>22</v>
      </c>
      <c r="B16" s="3" t="s">
        <v>40</v>
      </c>
      <c r="C16" s="7" t="s">
        <v>34</v>
      </c>
      <c r="D16" s="2">
        <v>2</v>
      </c>
      <c r="E16" s="8"/>
      <c r="F16" s="5">
        <f t="shared" si="0"/>
        <v>0</v>
      </c>
    </row>
    <row r="17" spans="1:6" s="4" customFormat="1" x14ac:dyDescent="0.25">
      <c r="A17" s="7" t="s">
        <v>23</v>
      </c>
      <c r="B17" s="3" t="s">
        <v>41</v>
      </c>
      <c r="C17" s="7" t="s">
        <v>34</v>
      </c>
      <c r="D17" s="2">
        <v>1</v>
      </c>
      <c r="E17" s="8"/>
      <c r="F17" s="5">
        <f t="shared" si="0"/>
        <v>0</v>
      </c>
    </row>
    <row r="18" spans="1:6" s="4" customFormat="1" x14ac:dyDescent="0.25">
      <c r="A18" s="7" t="s">
        <v>24</v>
      </c>
      <c r="B18" s="3" t="s">
        <v>42</v>
      </c>
      <c r="C18" s="7" t="s">
        <v>34</v>
      </c>
      <c r="D18" s="2">
        <v>1</v>
      </c>
      <c r="E18" s="8"/>
      <c r="F18" s="5">
        <f t="shared" si="0"/>
        <v>0</v>
      </c>
    </row>
    <row r="19" spans="1:6" s="4" customFormat="1" x14ac:dyDescent="0.25">
      <c r="A19" s="7" t="s">
        <v>25</v>
      </c>
      <c r="B19" s="3" t="s">
        <v>43</v>
      </c>
      <c r="C19" s="7" t="s">
        <v>14</v>
      </c>
      <c r="D19" s="2">
        <v>6</v>
      </c>
      <c r="E19" s="8"/>
      <c r="F19" s="5">
        <f t="shared" si="0"/>
        <v>0</v>
      </c>
    </row>
    <row r="20" spans="1:6" s="12" customFormat="1" x14ac:dyDescent="0.25">
      <c r="A20" s="13" t="s">
        <v>44</v>
      </c>
      <c r="B20" s="14"/>
      <c r="C20" s="14"/>
      <c r="D20" s="14"/>
      <c r="E20" s="15"/>
      <c r="F20" s="16">
        <f>SUM(F4:F19)</f>
        <v>0</v>
      </c>
    </row>
    <row r="21" spans="1:6" s="10" customFormat="1" x14ac:dyDescent="0.25">
      <c r="A21" s="13" t="s">
        <v>10</v>
      </c>
      <c r="B21" s="14"/>
      <c r="C21" s="14"/>
      <c r="D21" s="14"/>
      <c r="E21" s="15"/>
      <c r="F21" s="16">
        <f>25/100*F20</f>
        <v>0</v>
      </c>
    </row>
    <row r="22" spans="1:6" s="10" customFormat="1" x14ac:dyDescent="0.25">
      <c r="A22" s="13" t="s">
        <v>11</v>
      </c>
      <c r="B22" s="14"/>
      <c r="C22" s="14"/>
      <c r="D22" s="14"/>
      <c r="E22" s="15"/>
      <c r="F22" s="16">
        <f>F20+F21</f>
        <v>0</v>
      </c>
    </row>
  </sheetData>
  <mergeCells count="3">
    <mergeCell ref="A20:E20"/>
    <mergeCell ref="A21:E21"/>
    <mergeCell ref="A22:E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Restaur. stupnog kamena pješčan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Grabić</dc:creator>
  <cp:lastModifiedBy>Željka Zegnal</cp:lastModifiedBy>
  <cp:lastPrinted>2022-08-18T15:52:18Z</cp:lastPrinted>
  <dcterms:created xsi:type="dcterms:W3CDTF">2022-08-12T08:01:54Z</dcterms:created>
  <dcterms:modified xsi:type="dcterms:W3CDTF">2023-03-15T08:43:11Z</dcterms:modified>
</cp:coreProperties>
</file>