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/>
  </bookViews>
  <sheets>
    <sheet name="Troškovnik- bojler" sheetId="4" r:id="rId1"/>
  </sheets>
  <definedNames>
    <definedName name="_xlnm._FilterDatabase" localSheetId="0" hidden="1">'Troškovnik- bojler'!$A$4:$F$30</definedName>
    <definedName name="_xlnm.Print_Titles" localSheetId="0">'Troškovnik- bojler'!$4:$4</definedName>
    <definedName name="_xlnm.Print_Area" localSheetId="0">'Troškovnik- bojler'!$A$1:$F$30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4" l="1"/>
  <c r="F9" i="4"/>
  <c r="F10" i="4"/>
  <c r="F11" i="4"/>
  <c r="F14" i="4"/>
  <c r="F17" i="4"/>
  <c r="F20" i="4"/>
  <c r="F27" i="4"/>
  <c r="F26" i="4"/>
  <c r="F25" i="4"/>
  <c r="F24" i="4"/>
  <c r="F23" i="4"/>
  <c r="F6" i="4" l="1"/>
  <c r="F5" i="4"/>
  <c r="F29" i="4" l="1"/>
  <c r="F30" i="4" s="1"/>
</calcChain>
</file>

<file path=xl/sharedStrings.xml><?xml version="1.0" encoding="utf-8"?>
<sst xmlns="http://schemas.openxmlformats.org/spreadsheetml/2006/main" count="60" uniqueCount="42">
  <si>
    <t>Opis</t>
  </si>
  <si>
    <t>R.br</t>
  </si>
  <si>
    <t>Količina</t>
  </si>
  <si>
    <t>Jed. Mjere</t>
  </si>
  <si>
    <t>Ukupno:</t>
  </si>
  <si>
    <t>PDV:</t>
  </si>
  <si>
    <t>Ukupno s PDV-om</t>
  </si>
  <si>
    <t>kom</t>
  </si>
  <si>
    <t>paušal</t>
  </si>
  <si>
    <t>UPISATI proizvođača i tip jednakovrijednog</t>
  </si>
  <si>
    <t>proizvoda ako se nudi:</t>
  </si>
  <si>
    <t>Troškovnik- Prilog 1.</t>
  </si>
  <si>
    <t>Jed. cijena (EUR)</t>
  </si>
  <si>
    <t>Uk.cijena (EUR)</t>
  </si>
  <si>
    <t>Demontaža postojećeg kondenzacijskog bojlera i dimovoda te odvoz na gradsku deponiju.</t>
  </si>
  <si>
    <t>Izrada projekta strojarske opreme u strojarnici</t>
  </si>
  <si>
    <t>1.</t>
  </si>
  <si>
    <t xml:space="preserve"> 2.</t>
  </si>
  <si>
    <t>3.</t>
  </si>
  <si>
    <t>4.</t>
  </si>
  <si>
    <t>5.</t>
  </si>
  <si>
    <t>6.</t>
  </si>
  <si>
    <t>7.</t>
  </si>
  <si>
    <t>Potrošni materijal i pribor za spajanje i pričvršćivanje instalacije i opreme</t>
  </si>
  <si>
    <t>Spajanje opreme te puštanje u pogon</t>
  </si>
  <si>
    <t>8.</t>
  </si>
  <si>
    <t>Izrada kondenznog voda</t>
  </si>
  <si>
    <t>m</t>
  </si>
  <si>
    <t>9.</t>
  </si>
  <si>
    <t>Razni sitni popravci koji se mogu dogoditi tijekom radova</t>
  </si>
  <si>
    <t>10.</t>
  </si>
  <si>
    <t>11.</t>
  </si>
  <si>
    <t>Montažni set za kosi krov proizvod kao Bosch  C33x, 080/125 crni ili jednakovrijedan</t>
  </si>
  <si>
    <t>Dimovodna cijev kondenzacijska proizvod kao Bosch 080/125, 2,0 m ili jednakovrijedan</t>
  </si>
  <si>
    <t>Dimovodna cijev kondenzacijska proizvod kao Bosch 080/125, 1,0 m ili jednakovrijedan</t>
  </si>
  <si>
    <r>
      <t>Univerzalni krovni element proizvod kao Bosch 0125, 25-45</t>
    </r>
    <r>
      <rPr>
        <sz val="11"/>
        <rFont val="Calibri"/>
        <family val="2"/>
        <charset val="238"/>
      </rPr>
      <t>⁰ crni ili jednakovrijedan</t>
    </r>
  </si>
  <si>
    <t xml:space="preserve">Opći uvjeti:                                                                                                                                                                                                                                                                                                                                                                                                                                                                                                                            Radeći ponudu treba imati na umu najnovije važeće propise za pojedine vrste materijala, opreme. Ponudom je potrebno obuhvatiti dobavu, izradu, dopremu i ugradnju materijala i opreme do stupnja puštanja u pogon (dovođenje u stanje pune funkcionalnosti). Stavke obuhvaćaju sav potreban rad kao i rad opreme i mehanizacije. Sav materijal i oprema koji se ugrađuju moraju imati atestnu dokumentaciju prema važećem zakonu izjave odnosno potvrde o sukladnosti, te izjave o svojstvima. U cijenu treba ukalkulirati sav potreban materijal npr. ovjesni, spojni, montažni i ostali materijal za potpunu funkcionalnost. U cijenu treba ukalkulirati:
Obuku korisnika postrojenja za daljnju manipulaciju istim i obuka korisnika za korištenje, uz izdavanje uputstava za rukovanje, korištenje i održavanje.
Predaju kompletne dokumentacije investitoru sačinjene minimalno od:  - projekta strojarske opreme u strojarnici, - atesta, protokola, ispitnih listova, garancijskih listova, dokaza o kvaliteti, - uputstava za rukovanje, - uputstava za korištenje i održavanje, - sudjelovanje u provođenju internog tehničkog pregleda i primopredaje, komplet.
Specifikacija materijala podrazumijeva dobavu materijala na gradilište, te zbrinjavanje otpada, ambalaže i neupotrebljenog materijala nakon radova. Prije davanja ponude treba obavezno pročitati tehnički opis, te uzeti u obzir eventualne, najnovije propise za pojedine vrste instalacija. Sav ugrađeni materijal i oprema mora zadovoljavati hrvatske propise i norme.
</t>
  </si>
  <si>
    <t>Dobava i montaža kondenzacijskog bojlera za centralno grijanje,  proizvod kao Bosch  ZBR 42-3 A23 Condens 7000 W ili jednakovrijedan sa svim potrebnim materijalom i opremom za spajanje na plin, grijanje, vodu, odvod kondenzata ispod bojlera</t>
  </si>
  <si>
    <t>12.</t>
  </si>
  <si>
    <t>Izdavanje dimnjačarskog atesta za izvedene radove</t>
  </si>
  <si>
    <t>Hidraulička skretnica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</si>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</sst>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\ &quot;kn&quot;_-;\-* #,##0\ &quot;kn&quot;_-;_-* &quot;-&quot;??\ &quot;kn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0" fillId="0" borderId="0" xfId="1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1" fillId="0" borderId="0" xfId="1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top" wrapText="1"/>
    </xf>
    <xf numFmtId="4" fontId="0" fillId="0" borderId="0" xfId="1" applyNumberFormat="1" applyFont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1" fillId="0" borderId="0" xfId="1" applyNumberFormat="1" applyFont="1" applyAlignment="1">
      <alignment horizontal="right" vertical="top"/>
    </xf>
    <xf numFmtId="4" fontId="1" fillId="0" borderId="0" xfId="0" applyNumberFormat="1" applyFont="1" applyAlignment="1">
      <alignment horizontal="center" vertical="center"/>
    </xf>
    <xf numFmtId="4" fontId="0" fillId="0" borderId="0" xfId="1" applyNumberFormat="1" applyFont="1" applyAlignment="1">
      <alignment horizontal="center" vertical="center"/>
    </xf>
    <xf numFmtId="16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2" applyFont="1" applyAlignment="1">
      <alignment horizontal="left" vertical="top" wrapText="1"/>
    </xf>
  </cellXfs>
  <cellStyles count="3">
    <cellStyle name="Normalno" xfId="0" builtinId="0"/>
    <cellStyle name="Normalno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9" zoomScaleNormal="100" zoomScaleSheetLayoutView="100" workbookViewId="0">
      <selection activeCell="F30" sqref="F30"/>
    </sheetView>
  </sheetViews>
  <sheetFormatPr defaultColWidth="9.140625" defaultRowHeight="15" x14ac:dyDescent="0.25"/>
  <cols>
    <col min="1" max="1" width="15.7109375" style="1" customWidth="1"/>
    <col min="2" max="2" width="49" style="2" customWidth="1"/>
    <col min="3" max="3" width="45.42578125" style="1" customWidth="1"/>
    <col min="4" max="4" width="10.140625" style="2" customWidth="1"/>
    <col min="5" max="5" width="10.5703125" style="3" customWidth="1"/>
    <col min="6" max="6" width="10.5703125" style="4" bestFit="1" customWidth="1"/>
    <col min="7" max="7" width="11.7109375" style="1" customWidth="1"/>
    <col min="8" max="16384" width="9.140625" style="1"/>
  </cols>
  <sheetData>
    <row r="1" spans="1:6" s="12" customFormat="1" x14ac:dyDescent="0.25">
      <c r="A1" s="12" t="s">
        <v>11</v>
      </c>
      <c r="B1" s="14"/>
      <c r="C1" s="13"/>
      <c r="D1" s="13"/>
    </row>
    <row r="2" spans="1:6" s="12" customFormat="1" ht="174.75" customHeight="1" x14ac:dyDescent="0.25">
      <c r="A2" s="30" t="s">
        <v>36</v>
      </c>
      <c r="B2" s="30"/>
      <c r="C2" s="30"/>
      <c r="D2" s="30"/>
      <c r="E2" s="30"/>
      <c r="F2" s="30"/>
    </row>
    <row r="3" spans="1:6" s="12" customFormat="1" ht="40.15" customHeight="1" x14ac:dyDescent="0.25">
      <c r="A3" s="15"/>
      <c r="B3" s="15"/>
      <c r="C3" s="15"/>
      <c r="D3" s="15"/>
      <c r="E3" s="15"/>
      <c r="F3" s="15"/>
    </row>
    <row r="4" spans="1:6" s="9" customFormat="1" ht="45" x14ac:dyDescent="0.25">
      <c r="A4" s="6" t="s">
        <v>1</v>
      </c>
      <c r="B4" s="5" t="s">
        <v>0</v>
      </c>
      <c r="C4" s="6" t="s">
        <v>2</v>
      </c>
      <c r="D4" s="7" t="s">
        <v>3</v>
      </c>
      <c r="E4" s="8" t="s">
        <v>12</v>
      </c>
      <c r="F4" s="6" t="s">
        <v>13</v>
      </c>
    </row>
    <row r="5" spans="1:6" s="11" customFormat="1" ht="30" x14ac:dyDescent="0.25">
      <c r="A5" s="2" t="s">
        <v>16</v>
      </c>
      <c r="B5" s="18" t="s">
        <v>14</v>
      </c>
      <c r="C5" s="19">
        <v>1</v>
      </c>
      <c r="D5" s="19" t="s">
        <v>8</v>
      </c>
      <c r="E5" s="26"/>
      <c r="F5" s="23">
        <f>C5*E5</f>
        <v>0</v>
      </c>
    </row>
    <row r="6" spans="1:6" s="11" customFormat="1" ht="75" x14ac:dyDescent="0.25">
      <c r="A6" s="2" t="s">
        <v>17</v>
      </c>
      <c r="B6" s="10" t="s">
        <v>37</v>
      </c>
      <c r="C6" s="20">
        <v>2</v>
      </c>
      <c r="D6" s="20" t="s">
        <v>7</v>
      </c>
      <c r="E6" s="26"/>
      <c r="F6" s="23">
        <f t="shared" ref="F6" si="0">C6*E6</f>
        <v>0</v>
      </c>
    </row>
    <row r="7" spans="1:6" x14ac:dyDescent="0.25">
      <c r="A7" s="2"/>
      <c r="B7" s="21" t="s">
        <v>9</v>
      </c>
      <c r="C7" s="20"/>
      <c r="D7" s="20"/>
      <c r="E7" s="26"/>
      <c r="F7" s="23"/>
    </row>
    <row r="8" spans="1:6" ht="15" customHeight="1" x14ac:dyDescent="0.25">
      <c r="A8" s="2"/>
      <c r="B8" s="21" t="s">
        <v>10</v>
      </c>
      <c r="C8" s="20"/>
      <c r="D8" s="20"/>
      <c r="E8" s="26"/>
      <c r="F8" s="23"/>
    </row>
    <row r="9" spans="1:6" x14ac:dyDescent="0.25">
      <c r="A9" s="2" t="s">
        <v>18</v>
      </c>
      <c r="B9" s="28" t="s">
        <v>26</v>
      </c>
      <c r="C9" s="20">
        <v>1</v>
      </c>
      <c r="D9" s="20" t="s">
        <v>27</v>
      </c>
      <c r="E9" s="26"/>
      <c r="F9" s="23">
        <f>C9*E9</f>
        <v>0</v>
      </c>
    </row>
    <row r="10" spans="1:6" x14ac:dyDescent="0.25">
      <c r="A10" s="2" t="s">
        <v>19</v>
      </c>
      <c r="B10" s="28" t="s">
        <v>24</v>
      </c>
      <c r="C10" s="20">
        <v>1</v>
      </c>
      <c r="D10" s="20" t="s">
        <v>7</v>
      </c>
      <c r="E10" s="26"/>
      <c r="F10" s="23">
        <f>C10*E10</f>
        <v>0</v>
      </c>
    </row>
    <row r="11" spans="1:6" ht="30" x14ac:dyDescent="0.25">
      <c r="A11" s="2" t="s">
        <v>20</v>
      </c>
      <c r="B11" s="18" t="s">
        <v>32</v>
      </c>
      <c r="C11" s="19">
        <v>2</v>
      </c>
      <c r="D11" s="19" t="s">
        <v>7</v>
      </c>
      <c r="E11" s="26"/>
      <c r="F11" s="23">
        <f>C11*E11</f>
        <v>0</v>
      </c>
    </row>
    <row r="12" spans="1:6" x14ac:dyDescent="0.25">
      <c r="A12" s="2"/>
      <c r="B12" s="21" t="s">
        <v>9</v>
      </c>
      <c r="C12" s="19"/>
      <c r="D12" s="19"/>
      <c r="E12" s="26"/>
      <c r="F12" s="23"/>
    </row>
    <row r="13" spans="1:6" x14ac:dyDescent="0.25">
      <c r="A13" s="2"/>
      <c r="B13" s="21" t="s">
        <v>10</v>
      </c>
      <c r="C13" s="19"/>
      <c r="D13" s="19"/>
      <c r="E13" s="26"/>
      <c r="F13" s="23"/>
    </row>
    <row r="14" spans="1:6" ht="30" x14ac:dyDescent="0.25">
      <c r="A14" s="2" t="s">
        <v>21</v>
      </c>
      <c r="B14" s="18" t="s">
        <v>33</v>
      </c>
      <c r="C14" s="19">
        <v>2</v>
      </c>
      <c r="D14" s="19" t="s">
        <v>7</v>
      </c>
      <c r="E14" s="26"/>
      <c r="F14" s="23">
        <f>C14*E14</f>
        <v>0</v>
      </c>
    </row>
    <row r="15" spans="1:6" x14ac:dyDescent="0.25">
      <c r="A15" s="2"/>
      <c r="B15" s="21" t="s">
        <v>9</v>
      </c>
      <c r="C15" s="19"/>
      <c r="D15" s="19"/>
      <c r="E15" s="26"/>
      <c r="F15" s="23"/>
    </row>
    <row r="16" spans="1:6" x14ac:dyDescent="0.25">
      <c r="A16" s="2"/>
      <c r="B16" s="21" t="s">
        <v>10</v>
      </c>
      <c r="C16" s="19"/>
      <c r="D16" s="19"/>
      <c r="E16" s="26"/>
      <c r="F16" s="23"/>
    </row>
    <row r="17" spans="1:6" ht="30" x14ac:dyDescent="0.25">
      <c r="A17" s="2" t="s">
        <v>22</v>
      </c>
      <c r="B17" s="18" t="s">
        <v>34</v>
      </c>
      <c r="C17" s="19">
        <v>2</v>
      </c>
      <c r="D17" s="19" t="s">
        <v>7</v>
      </c>
      <c r="E17" s="26"/>
      <c r="F17" s="23">
        <f>C17*E17</f>
        <v>0</v>
      </c>
    </row>
    <row r="18" spans="1:6" x14ac:dyDescent="0.25">
      <c r="A18" s="2"/>
      <c r="B18" s="21" t="s">
        <v>9</v>
      </c>
      <c r="C18" s="19"/>
      <c r="D18" s="19"/>
      <c r="E18" s="26"/>
      <c r="F18" s="23"/>
    </row>
    <row r="19" spans="1:6" x14ac:dyDescent="0.25">
      <c r="A19" s="2"/>
      <c r="B19" s="21" t="s">
        <v>10</v>
      </c>
      <c r="C19" s="19"/>
      <c r="D19" s="19"/>
      <c r="E19" s="26"/>
      <c r="F19" s="23"/>
    </row>
    <row r="20" spans="1:6" ht="30" x14ac:dyDescent="0.25">
      <c r="A20" s="2" t="s">
        <v>25</v>
      </c>
      <c r="B20" s="29" t="s">
        <v>35</v>
      </c>
      <c r="C20" s="19">
        <v>2</v>
      </c>
      <c r="D20" s="19" t="s">
        <v>7</v>
      </c>
      <c r="E20" s="26"/>
      <c r="F20" s="23">
        <f>C20*E20</f>
        <v>0</v>
      </c>
    </row>
    <row r="21" spans="1:6" x14ac:dyDescent="0.25">
      <c r="A21" s="2"/>
      <c r="B21" s="21" t="s">
        <v>9</v>
      </c>
      <c r="C21" s="19"/>
      <c r="D21" s="19"/>
      <c r="E21" s="26"/>
      <c r="F21" s="23"/>
    </row>
    <row r="22" spans="1:6" x14ac:dyDescent="0.25">
      <c r="A22" s="2"/>
      <c r="B22" s="21" t="s">
        <v>10</v>
      </c>
      <c r="C22" s="19"/>
      <c r="D22" s="19"/>
      <c r="E22" s="26"/>
      <c r="F22" s="23"/>
    </row>
    <row r="23" spans="1:6" x14ac:dyDescent="0.25">
      <c r="A23" s="2" t="s">
        <v>28</v>
      </c>
      <c r="B23" s="29" t="s">
        <v>40</v>
      </c>
      <c r="C23" s="19">
        <v>1</v>
      </c>
      <c r="D23" s="19" t="s">
        <v>7</v>
      </c>
      <c r="E23" s="26"/>
      <c r="F23" s="23">
        <f>C23*E23</f>
        <v>0</v>
      </c>
    </row>
    <row r="24" spans="1:6" s="11" customFormat="1" ht="30" x14ac:dyDescent="0.25">
      <c r="A24" s="27" t="s">
        <v>30</v>
      </c>
      <c r="B24" s="18" t="s">
        <v>23</v>
      </c>
      <c r="C24" s="19">
        <v>1</v>
      </c>
      <c r="D24" s="19" t="s">
        <v>8</v>
      </c>
      <c r="E24" s="26"/>
      <c r="F24" s="23">
        <f>C24*E24</f>
        <v>0</v>
      </c>
    </row>
    <row r="25" spans="1:6" x14ac:dyDescent="0.25">
      <c r="A25" s="2" t="s">
        <v>31</v>
      </c>
      <c r="B25" s="1" t="s">
        <v>15</v>
      </c>
      <c r="C25" s="2">
        <v>1</v>
      </c>
      <c r="D25" s="3" t="s">
        <v>7</v>
      </c>
      <c r="E25" s="22"/>
      <c r="F25" s="23">
        <f>C25*E25</f>
        <v>0</v>
      </c>
    </row>
    <row r="26" spans="1:6" ht="30" x14ac:dyDescent="0.25">
      <c r="A26" s="2" t="s">
        <v>38</v>
      </c>
      <c r="B26" s="10" t="s">
        <v>29</v>
      </c>
      <c r="C26" s="2">
        <v>1</v>
      </c>
      <c r="D26" s="3" t="s">
        <v>8</v>
      </c>
      <c r="E26" s="22"/>
      <c r="F26" s="23">
        <f>C26*E26</f>
        <v>0</v>
      </c>
    </row>
    <row r="27" spans="1:6" x14ac:dyDescent="0.25">
      <c r="A27" s="2" t="s">
        <v>41</v>
      </c>
      <c r="B27" s="10" t="s">
        <v>39</v>
      </c>
      <c r="C27" s="2">
        <v>1</v>
      </c>
      <c r="D27" s="3" t="s">
        <v>7</v>
      </c>
      <c r="E27" s="22"/>
      <c r="F27" s="23">
        <f>C27*E27</f>
        <v>0</v>
      </c>
    </row>
    <row r="28" spans="1:6" ht="30.75" customHeight="1" x14ac:dyDescent="0.25">
      <c r="A28" s="2"/>
      <c r="B28" s="10"/>
      <c r="C28" s="16"/>
      <c r="D28" s="17"/>
      <c r="E28" s="24" t="s">
        <v>4</v>
      </c>
      <c r="F28" s="25">
        <f>SUM(F5:F27)</f>
        <v>0</v>
      </c>
    </row>
    <row r="29" spans="1:6" x14ac:dyDescent="0.25">
      <c r="A29" s="2"/>
      <c r="B29" s="10"/>
      <c r="C29" s="16"/>
      <c r="D29" s="17"/>
      <c r="E29" s="24" t="s">
        <v>5</v>
      </c>
      <c r="F29" s="25">
        <f>F28*0.25</f>
        <v>0</v>
      </c>
    </row>
    <row r="30" spans="1:6" ht="36" customHeight="1" x14ac:dyDescent="0.25">
      <c r="A30" s="2"/>
      <c r="B30" s="10"/>
      <c r="C30" s="16"/>
      <c r="D30" s="17"/>
      <c r="E30" s="24" t="s">
        <v>6</v>
      </c>
      <c r="F30" s="25">
        <f>SUM(F28:F29)</f>
        <v>0</v>
      </c>
    </row>
    <row r="31" spans="1:6" ht="59.45" customHeight="1" x14ac:dyDescent="0.25"/>
    <row r="32" spans="1:6" ht="15.75" customHeight="1" x14ac:dyDescent="0.25"/>
    <row r="35" spans="1:7" s="11" customFormat="1" x14ac:dyDescent="0.25">
      <c r="A35" s="1"/>
      <c r="B35" s="2"/>
      <c r="C35" s="1"/>
      <c r="D35" s="2"/>
      <c r="E35" s="3"/>
      <c r="F35" s="4"/>
      <c r="G35" s="1"/>
    </row>
    <row r="36" spans="1:7" s="11" customFormat="1" x14ac:dyDescent="0.25">
      <c r="A36" s="1"/>
      <c r="B36" s="2"/>
      <c r="C36" s="1"/>
      <c r="D36" s="2"/>
      <c r="E36" s="3"/>
      <c r="F36" s="4"/>
      <c r="G36" s="1"/>
    </row>
    <row r="37" spans="1:7" s="11" customFormat="1" x14ac:dyDescent="0.25">
      <c r="A37" s="1"/>
      <c r="B37" s="2"/>
      <c r="C37" s="1"/>
      <c r="D37" s="2"/>
      <c r="E37" s="3"/>
      <c r="F37" s="4"/>
      <c r="G37" s="1"/>
    </row>
    <row r="38" spans="1:7" s="11" customFormat="1" x14ac:dyDescent="0.25">
      <c r="A38" s="1"/>
      <c r="B38" s="2"/>
      <c r="C38" s="1"/>
      <c r="D38" s="2"/>
      <c r="E38" s="3"/>
      <c r="F38" s="4"/>
      <c r="G38" s="1"/>
    </row>
    <row r="39" spans="1:7" s="11" customFormat="1" x14ac:dyDescent="0.25">
      <c r="A39" s="1"/>
      <c r="B39" s="2"/>
      <c r="C39" s="1"/>
      <c r="D39" s="2"/>
      <c r="E39" s="3"/>
      <c r="F39" s="4"/>
      <c r="G39" s="1"/>
    </row>
    <row r="41" spans="1:7" s="11" customFormat="1" x14ac:dyDescent="0.25">
      <c r="A41" s="1"/>
      <c r="B41" s="2"/>
      <c r="C41" s="1"/>
      <c r="D41" s="2"/>
      <c r="E41" s="3"/>
      <c r="F41" s="4"/>
      <c r="G41" s="1"/>
    </row>
    <row r="42" spans="1:7" s="11" customFormat="1" x14ac:dyDescent="0.25">
      <c r="A42" s="1"/>
      <c r="B42" s="2"/>
      <c r="C42" s="1"/>
      <c r="D42" s="2"/>
      <c r="E42" s="3"/>
      <c r="F42" s="4"/>
      <c r="G42" s="1"/>
    </row>
    <row r="43" spans="1:7" s="11" customFormat="1" x14ac:dyDescent="0.25">
      <c r="A43" s="1"/>
      <c r="B43" s="2"/>
      <c r="C43" s="1"/>
      <c r="D43" s="2"/>
      <c r="E43" s="3"/>
      <c r="F43" s="4"/>
      <c r="G43" s="1"/>
    </row>
  </sheetData>
  <autoFilter ref="A4:G32"/>
  <mergeCells count="1">
    <mergeCell ref="A2:F2"/>
  </mergeCells>
  <phoneticPr fontId="9" type="noConversion"/>
  <printOptions gridLines="1"/>
  <pageMargins left="0.70866141732283472" right="0.70866141732283472" top="1.1417322834645669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Troškovnik- bojler</vt:lpstr>
      <vt:lpstr>'Troškovnik- bojler'!Ispis_naslova</vt:lpstr>
      <vt:lpstr>'Troškovnik- bojler'!Podrucje_ispisa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Balić</dc:creator>
  <cp:lastModifiedBy>Kata Kraljičković</cp:lastModifiedBy>
  <cp:lastPrinted>2023-08-31T11:56:53Z</cp:lastPrinted>
  <dcterms:created xsi:type="dcterms:W3CDTF">2020-05-22T12:38:46Z</dcterms:created>
  <dcterms:modified xsi:type="dcterms:W3CDTF">2023-09-01T08:21:37Z</dcterms:modified>
</cp:coreProperties>
</file>