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TSZGWS110\c$\Users\jsvigir\Documents\Desktop\JASNA\NABAVA 2025\Nova nabava - uredski materijal\"/>
    </mc:Choice>
  </mc:AlternateContent>
  <bookViews>
    <workbookView xWindow="0" yWindow="180" windowWidth="24240" windowHeight="11445"/>
  </bookViews>
  <sheets>
    <sheet name="GRUPA I" sheetId="1" r:id="rId1"/>
  </sheets>
  <definedNames>
    <definedName name="_xlnm.Print_Area" localSheetId="0">'GRUPA I'!$A$1:$G$34</definedName>
  </definedNames>
  <calcPr calcId="162913"/>
</workbook>
</file>

<file path=xl/calcChain.xml><?xml version="1.0" encoding="utf-8"?>
<calcChain xmlns="http://schemas.openxmlformats.org/spreadsheetml/2006/main">
  <c r="G25" i="1" l="1"/>
  <c r="G17" i="1" l="1"/>
  <c r="G18" i="1"/>
  <c r="G12" i="1"/>
  <c r="G24" i="1"/>
  <c r="G19" i="1"/>
  <c r="G16" i="1"/>
  <c r="G15" i="1"/>
  <c r="G14" i="1"/>
  <c r="G13" i="1" l="1"/>
  <c r="G23" i="1" l="1"/>
  <c r="G22" i="1"/>
  <c r="G9" i="1" l="1"/>
  <c r="G10" i="1"/>
  <c r="G11" i="1"/>
  <c r="G20" i="1"/>
  <c r="G21" i="1"/>
  <c r="G8" i="1" l="1"/>
  <c r="G26" i="1" l="1"/>
</calcChain>
</file>

<file path=xl/sharedStrings.xml><?xml version="1.0" encoding="utf-8"?>
<sst xmlns="http://schemas.openxmlformats.org/spreadsheetml/2006/main" count="72" uniqueCount="56">
  <si>
    <t>Red. br</t>
  </si>
  <si>
    <t>KOM</t>
  </si>
  <si>
    <t>UKUPNO (bez PDV-a)</t>
  </si>
  <si>
    <t xml:space="preserve">ZA PONUDITELJA: </t>
  </si>
  <si>
    <t>Ime i prezime te potpis ovlaštene osobe</t>
  </si>
  <si>
    <t>___________________________________________</t>
  </si>
  <si>
    <t xml:space="preserve">KOM </t>
  </si>
  <si>
    <t>5.</t>
  </si>
  <si>
    <t>4.</t>
  </si>
  <si>
    <t>7.</t>
  </si>
  <si>
    <t>8.</t>
  </si>
  <si>
    <t>3.</t>
  </si>
  <si>
    <t>10.</t>
  </si>
  <si>
    <t>11.</t>
  </si>
  <si>
    <t>12.</t>
  </si>
  <si>
    <t>13.</t>
  </si>
  <si>
    <t xml:space="preserve">PDV </t>
  </si>
  <si>
    <t>1.</t>
  </si>
  <si>
    <t>2.</t>
  </si>
  <si>
    <t>14.</t>
  </si>
  <si>
    <t>15.</t>
  </si>
  <si>
    <t>6.</t>
  </si>
  <si>
    <t>9.</t>
  </si>
  <si>
    <t xml:space="preserve">Naziv artikla i model pisača       </t>
  </si>
  <si>
    <t>Toner za pisač Samsung ML4510 ND ispis 7.000 str.-ZAMJENSKI</t>
  </si>
  <si>
    <t>Toner za pisač Lexmark MS 621 DN - ispis 15.000 str. - ZAMJENSKI</t>
  </si>
  <si>
    <t>Toner za pisač Lexmark MS 621 DN - ispis 25.000 str. - ZAMJENSKI</t>
  </si>
  <si>
    <t xml:space="preserve">Bubanj za pisač Samsung ML4510 ND - ispis 15.000 str.- ZAMJENSKI </t>
  </si>
  <si>
    <t>Bubanj za pisač Lexmark MS 312/610 DN - ispis 60.000 str. -ZAMJENSKI</t>
  </si>
  <si>
    <t xml:space="preserve">Bubanj za pisač Lexmark MS 621 DN - ispis 60.000 str.- ZAMJENSKI </t>
  </si>
  <si>
    <t>Bubanj za pisač Lexmark E260/E360 - ispis 30.000 str. -ZAMJENSKI</t>
  </si>
  <si>
    <t>Toner za pisač Lexmark MS 610 DN/MS 312 DN -ispis 5.000 str.-ZAMJENSKI</t>
  </si>
  <si>
    <t>Toner za pisač Lexmark MS 610 DN - ispis 10.000 str.-ZAMJENSKI</t>
  </si>
  <si>
    <t>Toner za pisač Lexmark E260/E360 - ispis 3.500 str. -ZAMJENSKI</t>
  </si>
  <si>
    <t>Toner  za pisač Samsung ML3310 D - 5.000 str.- ZAMJENSKI</t>
  </si>
  <si>
    <t>Toner za pisač Lexmark MS 331 DN ispis 3.000 str. ORIGINAL</t>
  </si>
  <si>
    <t>Toner za pisač Lexmark MS 331 DN ispis 3.000 str. ZAMJENSKI</t>
  </si>
  <si>
    <t>Bubanj za pisač Lexmark MS 331 DN  ispis 40.000 str. -ZAMJENSKI</t>
  </si>
  <si>
    <t>16.</t>
  </si>
  <si>
    <t>Toner za pisač Lexmark MS 610 DN - ispis 20.000 str.-ZAMJENSKI</t>
  </si>
  <si>
    <t>17.</t>
  </si>
  <si>
    <t>Toner za pisač Lexmark T430 - ispis 6.000 str. - ZAMJENSKI</t>
  </si>
  <si>
    <t>18.</t>
  </si>
  <si>
    <r>
      <t xml:space="preserve">Toner  za pisač Lexmark T642 - ispis 6.000 </t>
    </r>
    <r>
      <rPr>
        <sz val="10"/>
        <color theme="1"/>
        <rFont val="Str"/>
        <charset val="238"/>
      </rPr>
      <t xml:space="preserve">str.- </t>
    </r>
    <r>
      <rPr>
        <sz val="10"/>
        <color theme="1"/>
        <rFont val="Times New Roman"/>
        <family val="1"/>
        <charset val="238"/>
      </rPr>
      <t>ZAMJENSKI</t>
    </r>
    <r>
      <rPr>
        <sz val="10"/>
        <color theme="1"/>
        <rFont val="Str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 </t>
    </r>
  </si>
  <si>
    <t>7 (5x6)</t>
  </si>
  <si>
    <t>VISOKI TRGOVAČKI SUD REPUBLIKE HRVATSKE</t>
  </si>
  <si>
    <t>EVIDENCIJSKI BROJ NABAVE: JN 3/2025</t>
  </si>
  <si>
    <t>TROŠKOVNIK GRUPA I. TONERI</t>
  </si>
  <si>
    <t>Jedinica mjere</t>
  </si>
  <si>
    <t>Okvirna količina</t>
  </si>
  <si>
    <t>Jedinična cijena( Eur, bez PDV-a)</t>
  </si>
  <si>
    <t>Ukupna cijena (Eur, bez PDV-a)</t>
  </si>
  <si>
    <t>UKUPNO (s PDV-om)</t>
  </si>
  <si>
    <t>Toner za pisač HP LaserJet Pro 4002 dn ORIGINAL</t>
  </si>
  <si>
    <t>PONUDITELJ:</t>
  </si>
  <si>
    <t>Naziv i marka artikla i naziv proizvođača/Tehničke karakteristike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</si>
</sst>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3"/>
      <color theme="1"/>
      <name val="Calibri"/>
      <family val="2"/>
      <charset val="238"/>
      <scheme val="minor"/>
    </font>
    <font>
      <sz val="10"/>
      <color theme="1"/>
      <name val="Str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5" fillId="2" borderId="0" xfId="0" applyFont="1" applyFill="1"/>
    <xf numFmtId="0" fontId="3" fillId="0" borderId="3" xfId="0" applyFont="1" applyBorder="1" applyAlignment="1"/>
    <xf numFmtId="0" fontId="0" fillId="0" borderId="0" xfId="0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5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vertical="center" wrapText="1"/>
      <protection locked="0"/>
    </xf>
    <xf numFmtId="4" fontId="2" fillId="0" borderId="4" xfId="0" applyNumberFormat="1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Zeros="0" tabSelected="1" topLeftCell="A12" zoomScaleNormal="100" workbookViewId="0">
      <selection activeCell="G24" sqref="G24"/>
    </sheetView>
  </sheetViews>
  <sheetFormatPr defaultRowHeight="15"/>
  <cols>
    <col min="1" max="1" width="10" style="1" bestFit="1" customWidth="1"/>
    <col min="2" max="2" width="46.85546875" customWidth="1"/>
    <col min="3" max="3" width="24" customWidth="1"/>
    <col min="4" max="4" width="7" style="1" customWidth="1"/>
    <col min="5" max="5" width="7.5703125" style="1" customWidth="1"/>
    <col min="6" max="6" width="15.140625" customWidth="1"/>
    <col min="7" max="7" width="15.42578125" customWidth="1"/>
  </cols>
  <sheetData>
    <row r="1" spans="1:8">
      <c r="A1" s="6" t="s">
        <v>45</v>
      </c>
    </row>
    <row r="2" spans="1:8">
      <c r="A2" s="6" t="s">
        <v>46</v>
      </c>
    </row>
    <row r="3" spans="1:8" ht="17.25">
      <c r="A3" s="6" t="s">
        <v>47</v>
      </c>
      <c r="C3" s="11"/>
      <c r="D3" s="11"/>
      <c r="E3" s="11"/>
      <c r="F3" s="11"/>
      <c r="G3" s="11"/>
      <c r="H3" s="8"/>
    </row>
    <row r="4" spans="1:8" ht="17.25">
      <c r="A4" s="12" t="s">
        <v>54</v>
      </c>
      <c r="B4" s="13"/>
      <c r="C4" s="7"/>
      <c r="D4" s="7"/>
      <c r="E4" s="7"/>
      <c r="F4" s="7"/>
      <c r="G4" s="7"/>
      <c r="H4" s="8"/>
    </row>
    <row r="5" spans="1:8" ht="60.75" customHeight="1">
      <c r="A5" s="19" t="s">
        <v>0</v>
      </c>
      <c r="B5" s="19" t="s">
        <v>23</v>
      </c>
      <c r="C5" s="19" t="s">
        <v>55</v>
      </c>
      <c r="D5" s="19" t="s">
        <v>48</v>
      </c>
      <c r="E5" s="19" t="s">
        <v>49</v>
      </c>
      <c r="F5" s="19" t="s">
        <v>50</v>
      </c>
      <c r="G5" s="19" t="s">
        <v>51</v>
      </c>
    </row>
    <row r="6" spans="1:8" ht="15.75" customHeight="1">
      <c r="A6" s="19"/>
      <c r="B6" s="19"/>
      <c r="C6" s="19"/>
      <c r="D6" s="19"/>
      <c r="E6" s="19"/>
      <c r="F6" s="19"/>
      <c r="G6" s="19"/>
    </row>
    <row r="7" spans="1:8" ht="15" customHeight="1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10" t="s">
        <v>44</v>
      </c>
    </row>
    <row r="8" spans="1:8" ht="36.950000000000003" customHeight="1">
      <c r="A8" s="3" t="s">
        <v>17</v>
      </c>
      <c r="B8" s="4" t="s">
        <v>29</v>
      </c>
      <c r="C8" s="14"/>
      <c r="D8" s="3" t="s">
        <v>1</v>
      </c>
      <c r="E8" s="3">
        <v>1</v>
      </c>
      <c r="F8" s="16"/>
      <c r="G8" s="16">
        <f>E8*F8</f>
        <v>0</v>
      </c>
      <c r="H8" s="2"/>
    </row>
    <row r="9" spans="1:8" ht="36.75" customHeight="1">
      <c r="A9" s="3" t="s">
        <v>18</v>
      </c>
      <c r="B9" s="4" t="s">
        <v>28</v>
      </c>
      <c r="C9" s="14"/>
      <c r="D9" s="3" t="s">
        <v>1</v>
      </c>
      <c r="E9" s="3">
        <v>6</v>
      </c>
      <c r="F9" s="16"/>
      <c r="G9" s="16">
        <f t="shared" ref="G9:G23" si="0">E9*F9</f>
        <v>0</v>
      </c>
    </row>
    <row r="10" spans="1:8" ht="36.950000000000003" customHeight="1">
      <c r="A10" s="3" t="s">
        <v>11</v>
      </c>
      <c r="B10" s="4" t="s">
        <v>27</v>
      </c>
      <c r="C10" s="14"/>
      <c r="D10" s="3" t="s">
        <v>1</v>
      </c>
      <c r="E10" s="3">
        <v>2</v>
      </c>
      <c r="F10" s="16"/>
      <c r="G10" s="16">
        <f t="shared" si="0"/>
        <v>0</v>
      </c>
    </row>
    <row r="11" spans="1:8" ht="36.950000000000003" customHeight="1">
      <c r="A11" s="3" t="s">
        <v>8</v>
      </c>
      <c r="B11" s="4" t="s">
        <v>30</v>
      </c>
      <c r="C11" s="14"/>
      <c r="D11" s="3" t="s">
        <v>1</v>
      </c>
      <c r="E11" s="3">
        <v>4</v>
      </c>
      <c r="F11" s="16"/>
      <c r="G11" s="16">
        <f t="shared" si="0"/>
        <v>0</v>
      </c>
    </row>
    <row r="12" spans="1:8" ht="36.950000000000003" customHeight="1">
      <c r="A12" s="3" t="s">
        <v>7</v>
      </c>
      <c r="B12" s="4" t="s">
        <v>37</v>
      </c>
      <c r="C12" s="14"/>
      <c r="D12" s="3" t="s">
        <v>1</v>
      </c>
      <c r="E12" s="3">
        <v>1</v>
      </c>
      <c r="F12" s="16"/>
      <c r="G12" s="16">
        <f t="shared" ref="G12" si="1">E12*F12</f>
        <v>0</v>
      </c>
    </row>
    <row r="13" spans="1:8" ht="36.950000000000003" customHeight="1">
      <c r="A13" s="3" t="s">
        <v>21</v>
      </c>
      <c r="B13" s="4" t="s">
        <v>25</v>
      </c>
      <c r="C13" s="14"/>
      <c r="D13" s="3" t="s">
        <v>1</v>
      </c>
      <c r="E13" s="3">
        <v>1</v>
      </c>
      <c r="F13" s="16"/>
      <c r="G13" s="16">
        <f t="shared" si="0"/>
        <v>0</v>
      </c>
    </row>
    <row r="14" spans="1:8" ht="36.950000000000003" customHeight="1">
      <c r="A14" s="3" t="s">
        <v>9</v>
      </c>
      <c r="B14" s="4" t="s">
        <v>26</v>
      </c>
      <c r="C14" s="14"/>
      <c r="D14" s="3" t="s">
        <v>1</v>
      </c>
      <c r="E14" s="3">
        <v>8</v>
      </c>
      <c r="F14" s="16"/>
      <c r="G14" s="16">
        <f t="shared" si="0"/>
        <v>0</v>
      </c>
    </row>
    <row r="15" spans="1:8" ht="36.950000000000003" customHeight="1">
      <c r="A15" s="3" t="s">
        <v>10</v>
      </c>
      <c r="B15" s="4" t="s">
        <v>31</v>
      </c>
      <c r="C15" s="14"/>
      <c r="D15" s="3" t="s">
        <v>1</v>
      </c>
      <c r="E15" s="3">
        <v>3</v>
      </c>
      <c r="F15" s="16"/>
      <c r="G15" s="16">
        <f t="shared" si="0"/>
        <v>0</v>
      </c>
    </row>
    <row r="16" spans="1:8" ht="36.950000000000003" customHeight="1">
      <c r="A16" s="3" t="s">
        <v>22</v>
      </c>
      <c r="B16" s="4" t="s">
        <v>32</v>
      </c>
      <c r="C16" s="14"/>
      <c r="D16" s="3" t="s">
        <v>1</v>
      </c>
      <c r="E16" s="3">
        <v>4</v>
      </c>
      <c r="F16" s="16"/>
      <c r="G16" s="16">
        <f t="shared" ref="G16" si="2">E16*F16</f>
        <v>0</v>
      </c>
    </row>
    <row r="17" spans="1:7" ht="36.950000000000003" customHeight="1">
      <c r="A17" s="3" t="s">
        <v>12</v>
      </c>
      <c r="B17" s="4" t="s">
        <v>39</v>
      </c>
      <c r="C17" s="14"/>
      <c r="D17" s="3" t="s">
        <v>1</v>
      </c>
      <c r="E17" s="3">
        <v>3</v>
      </c>
      <c r="F17" s="16"/>
      <c r="G17" s="16">
        <f t="shared" ref="G17" si="3">E17*F17</f>
        <v>0</v>
      </c>
    </row>
    <row r="18" spans="1:7" ht="36.950000000000003" customHeight="1">
      <c r="A18" s="3" t="s">
        <v>13</v>
      </c>
      <c r="B18" s="4" t="s">
        <v>41</v>
      </c>
      <c r="C18" s="14"/>
      <c r="D18" s="3" t="s">
        <v>1</v>
      </c>
      <c r="E18" s="3">
        <v>5</v>
      </c>
      <c r="F18" s="16"/>
      <c r="G18" s="16">
        <f t="shared" si="0"/>
        <v>0</v>
      </c>
    </row>
    <row r="19" spans="1:7" ht="36.950000000000003" customHeight="1">
      <c r="A19" s="3" t="s">
        <v>14</v>
      </c>
      <c r="B19" s="4" t="s">
        <v>33</v>
      </c>
      <c r="C19" s="14"/>
      <c r="D19" s="3" t="s">
        <v>1</v>
      </c>
      <c r="E19" s="3">
        <v>7</v>
      </c>
      <c r="F19" s="16"/>
      <c r="G19" s="16">
        <f t="shared" ref="G19" si="4">E19*F19</f>
        <v>0</v>
      </c>
    </row>
    <row r="20" spans="1:7" ht="36.950000000000003" customHeight="1">
      <c r="A20" s="3" t="s">
        <v>15</v>
      </c>
      <c r="B20" s="4" t="s">
        <v>24</v>
      </c>
      <c r="C20" s="14"/>
      <c r="D20" s="3" t="s">
        <v>1</v>
      </c>
      <c r="E20" s="3">
        <v>2</v>
      </c>
      <c r="F20" s="16"/>
      <c r="G20" s="16">
        <f t="shared" si="0"/>
        <v>0</v>
      </c>
    </row>
    <row r="21" spans="1:7" ht="36.950000000000003" customHeight="1">
      <c r="A21" s="3" t="s">
        <v>19</v>
      </c>
      <c r="B21" s="4" t="s">
        <v>34</v>
      </c>
      <c r="C21" s="14"/>
      <c r="D21" s="3" t="s">
        <v>1</v>
      </c>
      <c r="E21" s="3">
        <v>3</v>
      </c>
      <c r="F21" s="16"/>
      <c r="G21" s="16">
        <f t="shared" si="0"/>
        <v>0</v>
      </c>
    </row>
    <row r="22" spans="1:7" ht="36.950000000000003" customHeight="1">
      <c r="A22" s="3" t="s">
        <v>20</v>
      </c>
      <c r="B22" s="4" t="s">
        <v>43</v>
      </c>
      <c r="C22" s="14"/>
      <c r="D22" s="3" t="s">
        <v>1</v>
      </c>
      <c r="E22" s="3">
        <v>1</v>
      </c>
      <c r="F22" s="16"/>
      <c r="G22" s="16">
        <f t="shared" si="0"/>
        <v>0</v>
      </c>
    </row>
    <row r="23" spans="1:7" ht="36.950000000000003" customHeight="1">
      <c r="A23" s="3" t="s">
        <v>38</v>
      </c>
      <c r="B23" s="4" t="s">
        <v>35</v>
      </c>
      <c r="C23" s="14"/>
      <c r="D23" s="3" t="s">
        <v>6</v>
      </c>
      <c r="E23" s="3">
        <v>4</v>
      </c>
      <c r="F23" s="16"/>
      <c r="G23" s="16">
        <f t="shared" si="0"/>
        <v>0</v>
      </c>
    </row>
    <row r="24" spans="1:7" ht="36.950000000000003" customHeight="1">
      <c r="A24" s="3" t="s">
        <v>40</v>
      </c>
      <c r="B24" s="4" t="s">
        <v>36</v>
      </c>
      <c r="C24" s="14"/>
      <c r="D24" s="3" t="s">
        <v>6</v>
      </c>
      <c r="E24" s="3">
        <v>6</v>
      </c>
      <c r="F24" s="16"/>
      <c r="G24" s="16">
        <f t="shared" ref="G24:G25" si="5">E24*F24</f>
        <v>0</v>
      </c>
    </row>
    <row r="25" spans="1:7" ht="37.5" customHeight="1">
      <c r="A25" s="5" t="s">
        <v>42</v>
      </c>
      <c r="B25" s="4" t="s">
        <v>53</v>
      </c>
      <c r="C25" s="15"/>
      <c r="D25" s="5" t="s">
        <v>1</v>
      </c>
      <c r="E25" s="5">
        <v>1</v>
      </c>
      <c r="F25" s="15"/>
      <c r="G25" s="15">
        <f t="shared" si="5"/>
        <v>0</v>
      </c>
    </row>
    <row r="26" spans="1:7" ht="22.5" customHeight="1">
      <c r="A26" s="20" t="s">
        <v>2</v>
      </c>
      <c r="B26" s="21"/>
      <c r="C26" s="21"/>
      <c r="D26" s="21"/>
      <c r="E26" s="21"/>
      <c r="F26" s="22"/>
      <c r="G26" s="17">
        <f>SUM(G8:G25)</f>
        <v>0</v>
      </c>
    </row>
    <row r="27" spans="1:7" ht="22.5" customHeight="1">
      <c r="A27" s="20" t="s">
        <v>16</v>
      </c>
      <c r="B27" s="21"/>
      <c r="C27" s="21"/>
      <c r="D27" s="21"/>
      <c r="E27" s="21"/>
      <c r="F27" s="22"/>
      <c r="G27" s="17"/>
    </row>
    <row r="28" spans="1:7" ht="22.5" customHeight="1">
      <c r="A28" s="20" t="s">
        <v>52</v>
      </c>
      <c r="B28" s="21"/>
      <c r="C28" s="21"/>
      <c r="D28" s="21"/>
      <c r="E28" s="21"/>
      <c r="F28" s="22"/>
      <c r="G28" s="18"/>
    </row>
    <row r="30" spans="1:7">
      <c r="D30"/>
      <c r="F30" s="1"/>
    </row>
    <row r="31" spans="1:7">
      <c r="D31"/>
      <c r="E31" s="1" t="s">
        <v>3</v>
      </c>
      <c r="F31" s="1"/>
    </row>
    <row r="32" spans="1:7">
      <c r="D32"/>
      <c r="E32" s="1" t="s">
        <v>4</v>
      </c>
      <c r="F32" s="1"/>
    </row>
    <row r="33" spans="3:6">
      <c r="D33"/>
      <c r="F33" s="1"/>
    </row>
    <row r="34" spans="3:6">
      <c r="D34"/>
      <c r="E34" s="1" t="s">
        <v>5</v>
      </c>
      <c r="F34" s="1"/>
    </row>
    <row r="38" spans="3:6">
      <c r="C38" s="1"/>
      <c r="E38"/>
    </row>
  </sheetData>
  <sheetProtection password="CC71" sheet="1" objects="1" scenarios="1" formatCells="0" formatColumns="0" formatRows="0"/>
  <mergeCells count="10">
    <mergeCell ref="G5:G6"/>
    <mergeCell ref="F5:F6"/>
    <mergeCell ref="A26:F26"/>
    <mergeCell ref="A27:F27"/>
    <mergeCell ref="A28:F28"/>
    <mergeCell ref="E5:E6"/>
    <mergeCell ref="D5:D6"/>
    <mergeCell ref="C5:C6"/>
    <mergeCell ref="A5:A6"/>
    <mergeCell ref="B5:B6"/>
  </mergeCells>
  <pageMargins left="0.7" right="0.7" top="0.75" bottom="0.75" header="0.3" footer="0.3"/>
  <pageSetup paperSize="9" fitToHeight="0" orientation="landscape" r:id="rId1"/>
  <rowBreaks count="1" manualBreakCount="1">
    <brk id="1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GRUPA I</vt:lpstr>
      <vt:lpstr>'GRUPA I'!Podrucje_ispisa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Nekić</dc:creator>
  <cp:lastModifiedBy>Jasna Švigir</cp:lastModifiedBy>
  <cp:lastPrinted>2025-03-17T14:27:03Z</cp:lastPrinted>
  <dcterms:created xsi:type="dcterms:W3CDTF">2017-10-17T12:58:46Z</dcterms:created>
  <dcterms:modified xsi:type="dcterms:W3CDTF">2025-03-17T14:27:06Z</dcterms:modified>
</cp:coreProperties>
</file>