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TSZGWS110\c$\Users\jsvigir\Documents\Desktop\JASNA\NABAVA 2025\Nova nabava - uredski materijal\"/>
    </mc:Choice>
  </mc:AlternateContent>
  <bookViews>
    <workbookView xWindow="0" yWindow="60" windowWidth="24240" windowHeight="11565"/>
  </bookViews>
  <sheets>
    <sheet name="GRUPA II." sheetId="1" r:id="rId1"/>
  </sheets>
  <definedNames>
    <definedName name="_xlnm.Print_Area" localSheetId="0">'GRUPA II.'!$A$1:$G$116</definedName>
  </definedNames>
  <calcPr calcId="162913"/>
</workbook>
</file>

<file path=xl/calcChain.xml><?xml version="1.0" encoding="utf-8"?>
<calcChain xmlns="http://schemas.openxmlformats.org/spreadsheetml/2006/main">
  <c r="G94" i="1" l="1"/>
  <c r="G89" i="1"/>
  <c r="G85" i="1"/>
  <c r="G82" i="1"/>
  <c r="G78" i="1"/>
  <c r="G69" i="1"/>
  <c r="G61" i="1"/>
  <c r="G10" i="1"/>
  <c r="G104" i="1" l="1"/>
  <c r="G102" i="1"/>
  <c r="G101" i="1"/>
  <c r="G99" i="1"/>
  <c r="G98" i="1"/>
  <c r="G97" i="1"/>
  <c r="G96" i="1"/>
  <c r="G93" i="1"/>
  <c r="G92" i="1"/>
  <c r="G90" i="1"/>
  <c r="G87" i="1"/>
  <c r="G86" i="1"/>
  <c r="G83" i="1"/>
  <c r="G79" i="1"/>
  <c r="G81" i="1"/>
  <c r="G77" i="1"/>
  <c r="G76" i="1"/>
  <c r="G95" i="1"/>
  <c r="G74" i="1"/>
  <c r="G73" i="1"/>
  <c r="G72" i="1"/>
  <c r="G71" i="1"/>
  <c r="G68" i="1"/>
  <c r="G65" i="1"/>
  <c r="G64" i="1"/>
  <c r="G19" i="1" l="1"/>
  <c r="G18" i="1"/>
  <c r="G67" i="1"/>
  <c r="G48" i="1"/>
  <c r="G40" i="1"/>
  <c r="G56" i="1"/>
  <c r="G55" i="1"/>
  <c r="G54" i="1"/>
  <c r="G53" i="1"/>
  <c r="G52" i="1"/>
  <c r="G31" i="1"/>
  <c r="G103" i="1" l="1"/>
  <c r="G51" i="1"/>
  <c r="G22" i="1"/>
  <c r="G62" i="1" l="1"/>
  <c r="G17" i="1" l="1"/>
  <c r="G50" i="1"/>
  <c r="G57" i="1"/>
  <c r="G47" i="1" l="1"/>
  <c r="G49" i="1"/>
  <c r="G27" i="1" l="1"/>
  <c r="G26" i="1"/>
  <c r="G14" i="1"/>
  <c r="G11" i="1" l="1"/>
  <c r="G46" i="1" l="1"/>
  <c r="G59" i="1" l="1"/>
  <c r="G60" i="1"/>
  <c r="G9" i="1"/>
  <c r="G13" i="1"/>
  <c r="G28" i="1"/>
  <c r="G30" i="1"/>
  <c r="G32" i="1"/>
  <c r="G33" i="1"/>
  <c r="G34" i="1"/>
  <c r="G36" i="1"/>
  <c r="G35" i="1"/>
  <c r="G66" i="1"/>
  <c r="G29" i="1"/>
  <c r="G37" i="1"/>
  <c r="G38" i="1"/>
  <c r="G39" i="1"/>
  <c r="G15" i="1"/>
  <c r="G16" i="1"/>
  <c r="G41" i="1"/>
  <c r="G42" i="1"/>
  <c r="G20" i="1"/>
  <c r="G21" i="1"/>
  <c r="G100" i="1"/>
  <c r="G23" i="1"/>
  <c r="G43" i="1"/>
  <c r="G44" i="1"/>
  <c r="G45" i="1"/>
  <c r="G24" i="1"/>
  <c r="G12" i="1"/>
  <c r="G105" i="1" l="1"/>
</calcChain>
</file>

<file path=xl/sharedStrings.xml><?xml version="1.0" encoding="utf-8"?>
<sst xmlns="http://schemas.openxmlformats.org/spreadsheetml/2006/main" count="289" uniqueCount="207">
  <si>
    <t>Red. br</t>
  </si>
  <si>
    <t>KOM</t>
  </si>
  <si>
    <t>KUT</t>
  </si>
  <si>
    <t>UKUPNO (bez PDV-a)</t>
  </si>
  <si>
    <t xml:space="preserve">ZA PONUDITELJA: </t>
  </si>
  <si>
    <t>Ime i prezime te potpis ovlaštene osobe</t>
  </si>
  <si>
    <t>___________________________________________</t>
  </si>
  <si>
    <t>Selotejp mali prozirni, 15/33, boja: prozirna</t>
  </si>
  <si>
    <t>Spajalica strojna 6-8 mm 1/1000 (set od 1000 komada, dimenzija: br. 8  / 6x4 mm)</t>
  </si>
  <si>
    <t>Spajalica u kazeti 5x210; 56-80 (210 komada x 5 kaseta za stroj; Oznaka / broj / kapacitet: K-12 / 26/12 / za spajanje 56-80 listova)</t>
  </si>
  <si>
    <t>Spajalica broj 3 100/1 (set od 100 komada, niklane;Broj: 3)</t>
  </si>
  <si>
    <t xml:space="preserve">Uložak za prospekt mapu A4 220x300, mikronaformat: A4, univerzalna perforacija, otvor s gornje strane,unutrašnja dimenzija: 220x300 mm
PP - sjajni; debljina: 90 mikrona, Boja: prozirna, Set od 50 komada
</t>
  </si>
  <si>
    <t>PAK</t>
  </si>
  <si>
    <t>19.</t>
  </si>
  <si>
    <t>Ljepilo u sticku (stik; bez otapala, lijepi papir, karton, tekstil i sl., lako se uklanja vodom,Količina: 15 g, Boja: bijela)</t>
  </si>
  <si>
    <t>Spajalice za stroj 24/6, 1000/1 (set od 1000 komada, dimenzija: br. 24/6 / 12x6 mm)</t>
  </si>
  <si>
    <t>Tinta za pečat ljubičasta 30 ml (bez ulja)</t>
  </si>
  <si>
    <t>2.</t>
  </si>
  <si>
    <t>3.</t>
  </si>
  <si>
    <t>4.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</si>
  <si>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</si>
  <si>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</si>
  <si>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</si>
  <si>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</si>
  <si>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</si>
  <si>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</si>
  <si>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</si>
  <si>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</si>
  <si>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</si>
  <si>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</si>
  <si>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</si>
  <si>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</si>
  <si>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</si>
  <si>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</si>
  <si>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</si>
  <si>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</si>
  <si>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</si>
  <si>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</si>
  <si>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</si>
  <si>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</si>
  <si>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</si>
  <si>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</si>
  <si>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</si>
  <si>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</si>
  <si>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</si>
  <si>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</si>
  <si>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</si>
  <si>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</si>
  <si>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</si>
  <si>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</si>
  <si>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1.</t>
  </si>
  <si>
    <t xml:space="preserve">PDV </t>
  </si>
  <si>
    <r>
      <t xml:space="preserve">Mapa uložna A4 2r fi-30 mm </t>
    </r>
    <r>
      <rPr>
        <b/>
        <sz val="10"/>
        <color theme="1"/>
        <rFont val="Times New Roman"/>
        <family val="1"/>
        <charset val="238"/>
      </rPr>
      <t>plave boje</t>
    </r>
    <r>
      <rPr>
        <sz val="10"/>
        <color theme="1"/>
        <rFont val="Times New Roman"/>
        <family val="1"/>
        <charset val="238"/>
      </rPr>
      <t xml:space="preserve"> (mapa uložna s 2 ringa)</t>
    </r>
  </si>
  <si>
    <t>11.</t>
  </si>
  <si>
    <t>Tinta za pečat crna 30 ml (bez ulja)</t>
  </si>
  <si>
    <t>40.</t>
  </si>
  <si>
    <t>Tehnička olovka za mine 0,5 mm, s gumicom, s klipsom i gumenim gripom, jednobojno tijelo olovke, bez motiva</t>
  </si>
  <si>
    <t>Ravnalo PVC prozirno, duljine 30 cm, s mjernom skalom (podjela po 1 mm)</t>
  </si>
  <si>
    <t>Podloga za miš plava, dimenzija 220 x 180 mm</t>
  </si>
  <si>
    <t>Jamstvenik, trobojna špaga za unvezivanje dokumentacije, 200 m, 24 niti-deblji</t>
  </si>
  <si>
    <t>Korice za spiralni uvez pvc A4 150 mic 100/1 prozirne</t>
  </si>
  <si>
    <t xml:space="preserve">Baterija jednokratna, gumb, oznaka DL 2032, CR 2032 3V, dva komada u pakiranju </t>
  </si>
  <si>
    <t>Korice za spiralni uvez A4 - reljefne - bijele 100/1</t>
  </si>
  <si>
    <t>5.</t>
  </si>
  <si>
    <t>38.</t>
  </si>
  <si>
    <t>39.</t>
  </si>
  <si>
    <t>41.</t>
  </si>
  <si>
    <t>42.</t>
  </si>
  <si>
    <t>43.</t>
  </si>
  <si>
    <t>44.</t>
  </si>
  <si>
    <t>45.</t>
  </si>
  <si>
    <t>46.</t>
  </si>
  <si>
    <t>Spužvenica 8,5 cm ovlaživač pristiju razne boje</t>
  </si>
  <si>
    <t>Spirala plastična za uvez do 80 listova 12 mm 100/1, okrugla bijela, set od 100 komada</t>
  </si>
  <si>
    <t>Spirala plastična za uvez do 120 listova 16 mm 100/1, okrugla bijela, set od 100 komada</t>
  </si>
  <si>
    <t xml:space="preserve">Nož za poštu metalni </t>
  </si>
  <si>
    <t>Lak za korekciju teksta, u bočici zapremnine 20 ml, lako se nanosi četkicom i brzo se suši</t>
  </si>
  <si>
    <t>Čaša za olovke, žičana, okrugla,srebrna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</si>
  <si>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</si>
  <si>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</si>
  <si>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</si>
  <si>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</si>
  <si>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</si>
  <si>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</si>
  <si>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</si>
  <si>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</si>
  <si>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</si>
  <si>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</si>
  <si>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</si>
  <si>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VISOKI TRGOVAČKI SUD REPUBLIKE HRVATSKE</t>
  </si>
  <si>
    <t>EVIDENCIJSKI BROJ NABAVE: JN 3/2025</t>
  </si>
  <si>
    <t>OPIS ARTIKLA</t>
  </si>
  <si>
    <t>7 (5x6)</t>
  </si>
  <si>
    <t>UKUPNO (s PDV-om)</t>
  </si>
  <si>
    <t>Kuverta-vrećica 280x400x40 mm proširene E4/4 AD strip, natron    
križno dno, 140 g/m² otvor na užoj strani</t>
  </si>
  <si>
    <t xml:space="preserve">Kuverta vrećica B4 natron strip 250x353x40mm 150 gr proširena križno dno 
</t>
  </si>
  <si>
    <t>Kuverta-vrećica B5-N STRIP (dimenzija: 176x250 mm, 90 g/m², otvor na užoj strani,  set od 100 komada Oznaka: B5-N strip Boja: natron</t>
  </si>
  <si>
    <t>Povratnica bijela vrećica A4, laser Strip,(kuverta)  210x12/6 O+V perforirana, set 100/1</t>
  </si>
  <si>
    <t>SET</t>
  </si>
  <si>
    <t>Koverte plave, B-6-5 latex dimenzija: 176x125 mm,80 g/m², set od 100 komada, oznaka: B6-5, latex ljepilo,boja: plava</t>
  </si>
  <si>
    <t>X-112 Dostavnica - obična bijela (obrazac 100) List 14,8 x 10,5 cm</t>
  </si>
  <si>
    <t>Personalni dosje, oznaka UT-II-189
dimenzija: 23,7x32,8 cm</t>
  </si>
  <si>
    <t xml:space="preserve">Kalendar stolni (Format: 17 x 14 cm, Pasica za dotisak: 17 x 3 cm, Opseg: 13 listova i podloga, Papir: kunstdruck 135 g, Podloga: triplex bijeli 500 g, Uvez: viro spirala) </t>
  </si>
  <si>
    <t xml:space="preserve">Planer stolni, spirala 140x302 52 tjedna, razne boje dimenzija: 298x105 mm
korica je izrađena od materijala koji je pogodan za: sitotisak, suhi žig, foliotisak zlatni/srebrni, foliotisak u boji i digitalni tisak </t>
  </si>
  <si>
    <t>OMT</t>
  </si>
  <si>
    <t>Ading rola 1+0, širina trake 57 mm 1/10 (fi trake: 70 mm, hilzna: 12 mm
set od 10 rola,Širina trake / kopije: 57 mm / bez kopije (1+0))</t>
  </si>
  <si>
    <t>Papir omotni natron 90 g/m2, dimenzija 88x126 cm, pakiranje 15 kg; reciklirani</t>
  </si>
  <si>
    <t>Papir trgovački, format A3, savijeni, čisti, omot od 200/1, boja: bijela</t>
  </si>
  <si>
    <t>Papir trgovački, format A3, savijeni, visoki karo omot od 200/1, boja: bijela</t>
  </si>
  <si>
    <t>Arhivska mapa, 330x240 mm, klapa sa etiketom, 2 vrpce dužine 1,2 m x 9 mm, kaširane, mramorirane korice</t>
  </si>
  <si>
    <t>Pregrada kartonska 23,5x10,5 cm, 2 rupe, set od 100 listova, sortirano</t>
  </si>
  <si>
    <t>Papir za kocku 9x9x9 cm bijeli</t>
  </si>
  <si>
    <t>BATERIJE</t>
  </si>
  <si>
    <t>FOTOKOPIRNI PAPIR</t>
  </si>
  <si>
    <t>ODLAGANJE I ARHIVIRANJE DOKUMENTACIJE</t>
  </si>
  <si>
    <t>KUVERTE</t>
  </si>
  <si>
    <t>KALENDARI I PLANERI</t>
  </si>
  <si>
    <t>TISKANICA, prema oznaci ili jednakovrijedne</t>
  </si>
  <si>
    <t>SAMOLJEPLJIVE ETIKETE I SAMOLJEPLJIVI LISTIĆI</t>
  </si>
  <si>
    <t>PISAĆI I CRTAĆI PRIBOR</t>
  </si>
  <si>
    <t>PRIBOR ZA UREDSKI STOL</t>
  </si>
  <si>
    <t xml:space="preserve">Baterija alkalna AAA napon 1.5 V </t>
  </si>
  <si>
    <t xml:space="preserve">Baterija alkalna AA napon 1.5 V </t>
  </si>
  <si>
    <t>Baterija alkalna, oznaka LR44 2/1, dva komada u pakiranju</t>
  </si>
  <si>
    <r>
      <t xml:space="preserve">Tekst marker, signir, text, klinasti vrh, širina ispisa 2-5 mm, boja ispisa </t>
    </r>
    <r>
      <rPr>
        <b/>
        <sz val="10"/>
        <color theme="1"/>
        <rFont val="Times New Roman"/>
        <family val="1"/>
        <charset val="238"/>
      </rPr>
      <t>roza, plava, žuta, zelena prema izboru korisnika</t>
    </r>
  </si>
  <si>
    <r>
      <t xml:space="preserve">Marker za pisanje po gotovo svim površinama, okrugli vrh, širina ispisa 1-3 mm, boja ispisa </t>
    </r>
    <r>
      <rPr>
        <b/>
        <sz val="10"/>
        <color theme="1"/>
        <rFont val="Times New Roman"/>
        <family val="1"/>
        <charset val="238"/>
      </rPr>
      <t>bijela</t>
    </r>
    <r>
      <rPr>
        <sz val="10"/>
        <color theme="1"/>
        <rFont val="Times New Roman"/>
        <family val="1"/>
        <charset val="238"/>
      </rPr>
      <t xml:space="preserve"> otporna na vodu i brisanje</t>
    </r>
  </si>
  <si>
    <r>
      <t xml:space="preserve">Marker za CD permanentni, širina ispisa 0,4 mm; boja ispisa </t>
    </r>
    <r>
      <rPr>
        <b/>
        <sz val="10"/>
        <color theme="1"/>
        <rFont val="Times New Roman"/>
        <family val="1"/>
        <charset val="238"/>
      </rPr>
      <t xml:space="preserve">crna, plava prema izboru korisnika, </t>
    </r>
    <r>
      <rPr>
        <sz val="10"/>
        <color theme="1"/>
        <rFont val="Times New Roman"/>
        <family val="1"/>
        <charset val="238"/>
      </rPr>
      <t>otporan na vodu i brisanje</t>
    </r>
    <r>
      <rPr>
        <b/>
        <sz val="10"/>
        <color theme="1"/>
        <rFont val="Times New Roman"/>
        <family val="1"/>
        <charset val="238"/>
      </rPr>
      <t xml:space="preserve">
</t>
    </r>
    <r>
      <rPr>
        <sz val="10"/>
        <color theme="1"/>
        <rFont val="Times New Roman"/>
        <family val="1"/>
        <charset val="238"/>
      </rPr>
      <t xml:space="preserve">
</t>
    </r>
  </si>
  <si>
    <r>
      <t xml:space="preserve">Marker, širina ispisa 1-5 mm, klinasti vrh,  boja ispisa </t>
    </r>
    <r>
      <rPr>
        <b/>
        <sz val="10"/>
        <color theme="1"/>
        <rFont val="Times New Roman"/>
        <family val="1"/>
        <charset val="238"/>
      </rPr>
      <t xml:space="preserve">crni, plavi, crveni, zeleni prema izboru korisnika, </t>
    </r>
    <r>
      <rPr>
        <sz val="10"/>
        <color theme="1"/>
        <rFont val="Times New Roman"/>
        <family val="1"/>
        <charset val="238"/>
      </rPr>
      <t xml:space="preserve">otporan na vodu i brisanje 
</t>
    </r>
  </si>
  <si>
    <t xml:space="preserve">Grafitna olovka obična šiljena, bez gumice, jednobojno tijelo olovke, bez motiva, tvrdoće HB </t>
  </si>
  <si>
    <r>
      <t xml:space="preserve">Olovka Roler UB-150 širina ispisa: 0,3 mm, boja ispisa </t>
    </r>
    <r>
      <rPr>
        <b/>
        <sz val="10"/>
        <color theme="1"/>
        <rFont val="Times New Roman"/>
        <family val="1"/>
        <charset val="238"/>
      </rPr>
      <t>crvena,</t>
    </r>
    <r>
      <rPr>
        <sz val="10"/>
        <color theme="1"/>
        <rFont val="Times New Roman"/>
        <family val="1"/>
        <charset val="238"/>
      </rPr>
      <t xml:space="preserve"> kvalitete Mitsubishi ili jednakovrijedan</t>
    </r>
  </si>
  <si>
    <r>
      <t xml:space="preserve">Olovka Roler UB-150 širina ispisa: 0,3 mm, boja ispisa </t>
    </r>
    <r>
      <rPr>
        <b/>
        <sz val="10"/>
        <color theme="1"/>
        <rFont val="Times New Roman"/>
        <family val="1"/>
        <charset val="238"/>
      </rPr>
      <t>plava</t>
    </r>
    <r>
      <rPr>
        <sz val="10"/>
        <color theme="1"/>
        <rFont val="Times New Roman"/>
        <family val="1"/>
        <charset val="238"/>
      </rPr>
      <t>, kvalitete Mitsubishi ili jednakovrijedan</t>
    </r>
  </si>
  <si>
    <r>
      <t xml:space="preserve">Olovka Roler UB-150 širina ispisa: 0,3 mm, boja ispisa </t>
    </r>
    <r>
      <rPr>
        <b/>
        <sz val="10"/>
        <color theme="1"/>
        <rFont val="Times New Roman"/>
        <family val="1"/>
        <charset val="238"/>
      </rPr>
      <t>crna</t>
    </r>
    <r>
      <rPr>
        <sz val="10"/>
        <color theme="1"/>
        <rFont val="Times New Roman"/>
        <family val="1"/>
        <charset val="238"/>
      </rPr>
      <t>, kvalitete Mitsubishi ili jednakovrijedan</t>
    </r>
  </si>
  <si>
    <r>
      <t xml:space="preserve">Olovka Roler, plastična klipsa, plastično tijelo s gumenim gripom, pritisni mehanizam, širina ispisa 0,25 mm, boja ispisa </t>
    </r>
    <r>
      <rPr>
        <b/>
        <sz val="10"/>
        <color theme="1"/>
        <rFont val="Times New Roman"/>
        <family val="1"/>
        <charset val="238"/>
      </rPr>
      <t>plava</t>
    </r>
    <r>
      <rPr>
        <sz val="10"/>
        <color theme="1"/>
        <rFont val="Times New Roman"/>
        <family val="1"/>
        <charset val="238"/>
      </rPr>
      <t>, zamjenski uložak BXS-V5RT 0,5</t>
    </r>
  </si>
  <si>
    <r>
      <t xml:space="preserve">Olovka Roler, plastična klipsa, plastično tijelo s gumenim gripom, pritisni mehanizam, širina ispisa 0,25 mm, boja ispisa </t>
    </r>
    <r>
      <rPr>
        <b/>
        <sz val="10"/>
        <color theme="1"/>
        <rFont val="Times New Roman"/>
        <family val="1"/>
        <charset val="238"/>
      </rPr>
      <t>crvena</t>
    </r>
    <r>
      <rPr>
        <sz val="10"/>
        <color theme="1"/>
        <rFont val="Times New Roman"/>
        <family val="1"/>
        <charset val="238"/>
      </rPr>
      <t>, zamjenski uložak BXS-V5RT 0,5</t>
    </r>
  </si>
  <si>
    <t>Olovka kemijska, gel, širina ispisa: 0,33 mm, plastična klipsa i tijelo olovke s gumenim gripom, boja ispisa crvena</t>
  </si>
  <si>
    <t>Olovka kemijska, gel, širina ispisa: 0,33 mm, plastična klipsa i tijelo olovke s gumenim gripom, boja ispisa plava</t>
  </si>
  <si>
    <t>Olovka kemijska, gel, širina ispisa: 0,33 mm, plastična klipsa i tijelo olovke s gumenim gripom, boja ispisa crna</t>
  </si>
  <si>
    <t>Šiljilo plastično, jedna rupa za grafitnu olovku standardne debljine</t>
  </si>
  <si>
    <t xml:space="preserve">Gumica za brisanje za grafitnu olovku, bijela, dimenzije  65x23x13 mm
</t>
  </si>
  <si>
    <t>Selotejp pakirni 48/66 solvent boja: smeđa</t>
  </si>
  <si>
    <t>Stroj za spajanje - metalni br. 24/6 (ručna; spaja do 3 mm debljine ili 30 listova papira 80 g/m², spajalice br.24/6-8 i 26/6-8)</t>
  </si>
  <si>
    <t>Stroj za spajanje - metalni br. 6. (ručna; spaja do 1,5 mm debljine ili 15 listova papira 80 g/m², spajalice: br. 8 (6/4))</t>
  </si>
  <si>
    <t>Špaga kudeljna tanja  Oznaka / težina: 0,90/2 / 500 g, 1 klupko Boja: smeđa</t>
  </si>
  <si>
    <t>Špaga kudeljna debela 0,40/3 500 g. 1 klupko. Boja: smeđa</t>
  </si>
  <si>
    <t xml:space="preserve">Deklamerica sa sigurnosnom kočnicom (mala za uklanjanje svih vrsta spajalica strojnih: 24/6, 26/6, 24/8, 26/8 i 10) </t>
  </si>
  <si>
    <t>Korektor u traci 5 mm x 8 m (višenamjenska suha korekturna traka, širina trake: 5 mm dužina trake: 8 m, pisanje i tiskanje odmah nakon primjene, prekriva sve vrste tinti)</t>
  </si>
  <si>
    <t>USB stic 16 GB kapacitet</t>
  </si>
  <si>
    <t xml:space="preserve">Škare uredske, simetrične, duljina škara 21 cm, od visoko kvalitetnog nehrđajućeg čelika, s plastičnim ili gumiranim rukohvatom </t>
  </si>
  <si>
    <t>Bilježnica A5, tvrdi uvez, lst 60g/m2, br. listova min.96/1, CRTE   jednobojna (crvena, zelena, narandžasta, žuta, plava ) korice plastificirane</t>
  </si>
  <si>
    <t xml:space="preserve">Blok za bilješke A4, list 70g/m2, bijela boja, bez naslovnice, br.listova min 50/1, CRTE </t>
  </si>
  <si>
    <t>Bilježnica A4, tvrdi uvez, list 60g/m2, br. listova min 96/1, CRTE- jednobojna (crvena, zelena, narandžasta, žuta, plava) korice plastificirane</t>
  </si>
  <si>
    <t>BILJEŽNICE I BLOKOVI ZA BILJEŠKE I CRTANJE</t>
  </si>
  <si>
    <t>Fascikl prešpan, format A4, karton prešpan 280g/m2 sa 3 klape jednobojne korice (žuta, zelena, plava, crvena prema izboru korisnika) 3 klape (iz jednog komada)</t>
  </si>
  <si>
    <t>Fascikl A4 s gumicom plastificirani  (sjajni, 3 klape i gumica, format: A4, dimenzija: 250x350 mm). Boje: crvena, plava, žuta, zelena, narančasta, bijela prema izboru korisnika</t>
  </si>
  <si>
    <t>TROŠKOVNIK GRUPA II. UREDSKI PRIBOR I PAPIR</t>
  </si>
  <si>
    <t>Okvirna količina</t>
  </si>
  <si>
    <t>Jedinica mjere</t>
  </si>
  <si>
    <t>Jedinična cijena (Eur, bez PDV-a)</t>
  </si>
  <si>
    <t>Ukupna cijena (Eur, bez PDV-a)</t>
  </si>
  <si>
    <r>
      <t xml:space="preserve">Zastavice papirnate (dimenzija cca 20x50 mm., 4 boje x 50 zastavica; papir; </t>
    </r>
    <r>
      <rPr>
        <b/>
        <sz val="10"/>
        <color theme="1"/>
        <rFont val="Times New Roman"/>
        <family val="1"/>
        <charset val="238"/>
      </rPr>
      <t>4 neon boje: narančasta, roza, zelena i žuta</t>
    </r>
    <r>
      <rPr>
        <sz val="10"/>
        <color theme="1"/>
        <rFont val="Times New Roman"/>
        <family val="1"/>
        <charset val="238"/>
      </rPr>
      <t xml:space="preserve">) </t>
    </r>
  </si>
  <si>
    <r>
      <t xml:space="preserve">Zastavice u bojama (dimenzija cca 12,5x43,7 mm, 5 boja x 20, zastavica, poliester; mogućnost višekratnog korištenja, </t>
    </r>
    <r>
      <rPr>
        <b/>
        <sz val="10"/>
        <color theme="1"/>
        <rFont val="Times New Roman"/>
        <family val="1"/>
        <charset val="238"/>
      </rPr>
      <t>boje: crvena, plava, roza, zelena i žuta</t>
    </r>
    <r>
      <rPr>
        <sz val="10"/>
        <color theme="1"/>
        <rFont val="Times New Roman"/>
        <family val="1"/>
        <charset val="238"/>
      </rPr>
      <t>, pakiranje blister)</t>
    </r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</si>
  <si>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</si>
  <si>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</si>
  <si>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</si>
  <si>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</si>
  <si>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</si>
  <si>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</si>
  <si>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</si>
  <si>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</si>
  <si>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</si>
  <si>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</si>
  <si>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</si>
  <si>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</si>
  <si>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</si>
  <si>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</si>
  <si>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</si>
  <si>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</si>
  <si>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</si>
  <si>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</si>
  <si>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</si>
  <si>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</si>
  <si>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</si>
  <si>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</si>
  <si>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</si>
  <si>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</si>
  <si>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</si>
  <si>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</si>
  <si>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</si>
  <si>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</si>
  <si>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</si>
  <si>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</si>
  <si>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PONUDITELJ:</t>
  </si>
  <si>
    <t>Bušilica za papir, metalna, buši 30 listova (2  rupe,buši do 30 listova razmak između rupa je 80 mm, sa spremnikom za otpadni papir i plastičnim graničnikom</t>
  </si>
  <si>
    <t>Bušilica za papir, metalna, buši min. 60 listova (2  rupe,buši min. 60 listova, razmak između rupa je 80 mm, sa spremnikom za otpadni papir i plastičnim graničnikom)</t>
  </si>
  <si>
    <r>
      <t xml:space="preserve">Gumice za spise </t>
    </r>
    <r>
      <rPr>
        <b/>
        <sz val="10"/>
        <color theme="1"/>
        <rFont val="Times New Roman"/>
        <family val="1"/>
        <charset val="238"/>
      </rPr>
      <t>zelene</t>
    </r>
    <r>
      <rPr>
        <sz val="10"/>
        <color theme="1"/>
        <rFont val="Times New Roman"/>
        <family val="1"/>
        <charset val="238"/>
      </rPr>
      <t xml:space="preserve"> 150 mm x 8mm širina,vrećica: 1 kg
</t>
    </r>
  </si>
  <si>
    <r>
      <t xml:space="preserve">Gumene vezice </t>
    </r>
    <r>
      <rPr>
        <b/>
        <sz val="10"/>
        <color theme="1"/>
        <rFont val="Times New Roman"/>
        <family val="1"/>
        <charset val="238"/>
      </rPr>
      <t>žute</t>
    </r>
    <r>
      <rPr>
        <sz val="10"/>
        <color theme="1"/>
        <rFont val="Times New Roman"/>
        <family val="1"/>
        <charset val="238"/>
      </rPr>
      <t xml:space="preserve"> 150 mm x 1,8 mm širina, vrećica: 1 kg</t>
    </r>
  </si>
  <si>
    <r>
      <t>Samoljepljivi listići, blok, 35x51 mm 3/1 (72 g/m² , 100 listova, Dimenzija: 38x51 mm; set od 3 komada, Boja:</t>
    </r>
    <r>
      <rPr>
        <b/>
        <sz val="10"/>
        <color theme="1"/>
        <rFont val="Times New Roman"/>
        <family val="1"/>
        <charset val="238"/>
      </rPr>
      <t xml:space="preserve"> žuta</t>
    </r>
    <r>
      <rPr>
        <sz val="10"/>
        <color theme="1"/>
        <rFont val="Times New Roman"/>
        <family val="1"/>
        <charset val="238"/>
      </rPr>
      <t>)</t>
    </r>
  </si>
  <si>
    <r>
      <t>Samoljepljivi listići, blok, 75x75 mm 100/1 listića (72 g/m², 100 listova, Dimenzija: 75x75 mm, Boja:</t>
    </r>
    <r>
      <rPr>
        <b/>
        <sz val="10"/>
        <color theme="1"/>
        <rFont val="Times New Roman"/>
        <family val="1"/>
        <charset val="238"/>
      </rPr>
      <t xml:space="preserve"> žuta</t>
    </r>
    <r>
      <rPr>
        <sz val="10"/>
        <color theme="1"/>
        <rFont val="Times New Roman"/>
        <family val="1"/>
        <charset val="238"/>
      </rPr>
      <t>)</t>
    </r>
  </si>
  <si>
    <r>
      <t>Etikete ILK 200 x 297 100/1</t>
    </r>
    <r>
      <rPr>
        <b/>
        <sz val="10"/>
        <color theme="1"/>
        <rFont val="Times New Roman"/>
        <family val="1"/>
        <charset val="238"/>
      </rPr>
      <t xml:space="preserve"> bijele</t>
    </r>
    <r>
      <rPr>
        <sz val="10"/>
        <color theme="1"/>
        <rFont val="Times New Roman"/>
        <family val="1"/>
        <charset val="238"/>
      </rPr>
      <t xml:space="preserve"> (A4) za ispis na: InkJet, laser, kolor laser i kopirni stroj, set od 100 listova formata A4. Dimenzija etikete / ukupno / rub: 200x297 mm / 100 etiketa / rub samo gore i dole</t>
    </r>
  </si>
  <si>
    <r>
      <t xml:space="preserve">Samoljepljive etikete za ispis na laserskim i inkjet pisačima, fotokopirnim strojevima te ručno pisanje. Boja </t>
    </r>
    <r>
      <rPr>
        <b/>
        <sz val="10"/>
        <color theme="1"/>
        <rFont val="Times New Roman"/>
        <family val="1"/>
        <charset val="238"/>
      </rPr>
      <t>žuta</t>
    </r>
    <r>
      <rPr>
        <sz val="10"/>
        <color theme="1"/>
        <rFont val="Times New Roman"/>
        <family val="1"/>
        <charset val="238"/>
      </rPr>
      <t>, dimenzije 105 x 74 mm, A4, 1/100</t>
    </r>
  </si>
  <si>
    <t>Bilježnica A4 tvrdi uvez, 192 L sa crtama, bez naslovnice, jednobojna  (korice plastificirane,60 g/m², 4 boje: crvena, plava, zelena i žuta)</t>
  </si>
  <si>
    <t>Mapa stolna tjedna s klapom 47x34 cm (uvez ljepljeno gore, klapa dolje, 48 listova, pap. ravnalo, kalendar, papir 80 g/m2, podloga 300 gr/m2, boje plavo siva)</t>
  </si>
  <si>
    <r>
      <t>Registrator u kutiji, široki, format A4, hrbat 80 mm s etiketom, sastoji se od uloška s mehanizmom i kutije, kaširan, kutija i uložak u istoj boji,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Boje:</t>
    </r>
    <r>
      <rPr>
        <b/>
        <sz val="10"/>
        <color theme="1"/>
        <rFont val="Times New Roman"/>
        <family val="1"/>
        <charset val="238"/>
      </rPr>
      <t xml:space="preserve"> crvena, plava, žuta, zelena prema izboru korisnika</t>
    </r>
  </si>
  <si>
    <r>
      <t>Registrator u kutiji, uski, format A4, hrbat 60 mm s etiketom, sastoji se od uloška s mehanizmom i kutije, otisnuta etiketa na hrbtu, kaširan, kutija i uložak u istoj boji Boje:</t>
    </r>
    <r>
      <rPr>
        <b/>
        <sz val="10"/>
        <color theme="1"/>
        <rFont val="Times New Roman"/>
        <family val="1"/>
        <charset val="238"/>
      </rPr>
      <t xml:space="preserve">  crvena, plava, žuta, zelena prema izboru korisnika</t>
    </r>
  </si>
  <si>
    <t xml:space="preserve">Naziv i marka artikla i naziv proizvođača (za sve artikle)/Tehničke karakteristike proizvoda i registracijski broj potvrde EU Ecolabel (samo za artikle pod red.br. 73 i 74) </t>
  </si>
  <si>
    <r>
      <t>Fotokopirni papir A4 (</t>
    </r>
    <r>
      <rPr>
        <b/>
        <sz val="10"/>
        <color theme="1"/>
        <rFont val="Times New Roman"/>
        <family val="1"/>
        <charset val="238"/>
      </rPr>
      <t>premium kvaliteta</t>
    </r>
    <r>
      <rPr>
        <sz val="10"/>
        <color theme="1"/>
        <rFont val="Times New Roman"/>
        <family val="1"/>
        <charset val="238"/>
      </rPr>
      <t xml:space="preserve">),  80 g/m2, bijeli, za fotokopirne uređaje, laserske i inkjet pisače, omot od 500/1, GRAMATURA ISO 536  80g/m2   ± 3; DEBLJINA  ISO 534  min 103-max 109 µm; NEPROZIRNOST ISO 2471 min 91%; CIE BJELINA  ISO 11475  min 150,  Postotak vlakana iz recikliranog materijala minimalno 15%, </t>
    </r>
    <r>
      <rPr>
        <b/>
        <sz val="10"/>
        <color theme="1"/>
        <rFont val="Times New Roman"/>
        <family val="1"/>
        <charset val="238"/>
      </rPr>
      <t xml:space="preserve">EU Ecolabel oznaka </t>
    </r>
  </si>
  <si>
    <r>
      <t>Papir za kvalitetni jednostrani i dvostrani ispis i kopiranje  A3 (</t>
    </r>
    <r>
      <rPr>
        <b/>
        <sz val="10"/>
        <rFont val="Times New Roman"/>
        <family val="1"/>
        <charset val="238"/>
      </rPr>
      <t>premium kvaliteta</t>
    </r>
    <r>
      <rPr>
        <sz val="10"/>
        <rFont val="Times New Roman"/>
        <family val="1"/>
        <charset val="238"/>
      </rPr>
      <t xml:space="preserve">), 80 g/m²,glatki, bijeli, triotec tehnologija izrade, za fotokopirne uređaje, laserske i ink-jet pisače, omot od 500/1 , Postotak vlakana iz recikliranog materijala minimalno 15%, </t>
    </r>
    <r>
      <rPr>
        <b/>
        <sz val="10"/>
        <rFont val="Times New Roman"/>
        <family val="1"/>
        <charset val="238"/>
      </rPr>
      <t xml:space="preserve">EU Ecolabel oznaka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</si>
</sst>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4" fontId="1" fillId="2" borderId="1" xfId="0" applyNumberFormat="1" applyFont="1" applyFill="1" applyBorder="1" applyAlignment="1" applyProtection="1">
      <alignment vertical="center" wrapText="1"/>
      <protection locked="0"/>
    </xf>
    <xf numFmtId="4" fontId="3" fillId="2" borderId="1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showZeros="0" tabSelected="1" zoomScaleNormal="100" workbookViewId="0">
      <selection activeCell="G108" sqref="G108"/>
    </sheetView>
  </sheetViews>
  <sheetFormatPr defaultRowHeight="15" x14ac:dyDescent="0.25"/>
  <cols>
    <col min="1" max="1" width="6.85546875" style="2" customWidth="1"/>
    <col min="2" max="2" width="63.42578125" customWidth="1"/>
    <col min="3" max="3" width="27.7109375" customWidth="1"/>
    <col min="4" max="4" width="8" style="1" customWidth="1"/>
    <col min="5" max="5" width="8.85546875" style="1" customWidth="1"/>
    <col min="6" max="6" width="16.140625" customWidth="1"/>
    <col min="7" max="7" width="17.85546875" customWidth="1"/>
  </cols>
  <sheetData>
    <row r="1" spans="1:8" x14ac:dyDescent="0.25">
      <c r="A1" s="11" t="s">
        <v>89</v>
      </c>
    </row>
    <row r="2" spans="1:8" x14ac:dyDescent="0.25">
      <c r="A2" s="11" t="s">
        <v>90</v>
      </c>
    </row>
    <row r="3" spans="1:8" x14ac:dyDescent="0.25">
      <c r="A3" s="11" t="s">
        <v>154</v>
      </c>
    </row>
    <row r="4" spans="1:8" x14ac:dyDescent="0.25">
      <c r="A4" s="19" t="s">
        <v>191</v>
      </c>
      <c r="B4" s="20"/>
    </row>
    <row r="5" spans="1:8" ht="60.75" customHeight="1" x14ac:dyDescent="0.25">
      <c r="A5" s="32" t="s">
        <v>0</v>
      </c>
      <c r="B5" s="32" t="s">
        <v>91</v>
      </c>
      <c r="C5" s="32" t="s">
        <v>204</v>
      </c>
      <c r="D5" s="32" t="s">
        <v>156</v>
      </c>
      <c r="E5" s="32" t="s">
        <v>155</v>
      </c>
      <c r="F5" s="32" t="s">
        <v>157</v>
      </c>
      <c r="G5" s="30" t="s">
        <v>158</v>
      </c>
    </row>
    <row r="6" spans="1:8" ht="15.75" customHeight="1" x14ac:dyDescent="0.25">
      <c r="A6" s="32"/>
      <c r="B6" s="32"/>
      <c r="C6" s="32"/>
      <c r="D6" s="32"/>
      <c r="E6" s="32"/>
      <c r="F6" s="32"/>
      <c r="G6" s="31"/>
    </row>
    <row r="7" spans="1:8" ht="15.75" customHeight="1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8" t="s">
        <v>92</v>
      </c>
    </row>
    <row r="8" spans="1:8" ht="22.5" customHeight="1" x14ac:dyDescent="0.25">
      <c r="A8" s="26" t="s">
        <v>119</v>
      </c>
      <c r="B8" s="26"/>
      <c r="C8" s="27"/>
      <c r="D8" s="27"/>
      <c r="E8" s="27"/>
      <c r="F8" s="27"/>
      <c r="G8" s="27"/>
      <c r="H8" s="2"/>
    </row>
    <row r="9" spans="1:8" ht="36.950000000000003" customHeight="1" x14ac:dyDescent="0.25">
      <c r="A9" s="6" t="s">
        <v>50</v>
      </c>
      <c r="B9" s="8" t="s">
        <v>124</v>
      </c>
      <c r="C9" s="21"/>
      <c r="D9" s="6" t="s">
        <v>1</v>
      </c>
      <c r="E9" s="6">
        <v>50</v>
      </c>
      <c r="F9" s="23"/>
      <c r="G9" s="23">
        <f t="shared" ref="G9:G36" si="0">E9*F9</f>
        <v>0</v>
      </c>
      <c r="H9" s="2"/>
    </row>
    <row r="10" spans="1:8" ht="36.75" customHeight="1" x14ac:dyDescent="0.25">
      <c r="A10" s="7" t="s">
        <v>17</v>
      </c>
      <c r="B10" s="8" t="s">
        <v>125</v>
      </c>
      <c r="C10" s="21"/>
      <c r="D10" s="6" t="s">
        <v>1</v>
      </c>
      <c r="E10" s="9">
        <v>2</v>
      </c>
      <c r="F10" s="23"/>
      <c r="G10" s="23">
        <f>E10*F10</f>
        <v>0</v>
      </c>
      <c r="H10" s="2"/>
    </row>
    <row r="11" spans="1:8" ht="36.950000000000003" customHeight="1" x14ac:dyDescent="0.25">
      <c r="A11" s="7" t="s">
        <v>18</v>
      </c>
      <c r="B11" s="16" t="s">
        <v>126</v>
      </c>
      <c r="C11" s="21"/>
      <c r="D11" s="6" t="s">
        <v>1</v>
      </c>
      <c r="E11" s="9">
        <v>2</v>
      </c>
      <c r="F11" s="23"/>
      <c r="G11" s="23">
        <f t="shared" si="0"/>
        <v>0</v>
      </c>
      <c r="H11" s="2"/>
    </row>
    <row r="12" spans="1:8" ht="36.950000000000003" customHeight="1" x14ac:dyDescent="0.25">
      <c r="A12" s="7" t="s">
        <v>19</v>
      </c>
      <c r="B12" s="16" t="s">
        <v>127</v>
      </c>
      <c r="C12" s="21"/>
      <c r="D12" s="6" t="s">
        <v>1</v>
      </c>
      <c r="E12" s="9">
        <v>10</v>
      </c>
      <c r="F12" s="23"/>
      <c r="G12" s="23">
        <f t="shared" si="0"/>
        <v>0</v>
      </c>
      <c r="H12" s="2"/>
    </row>
    <row r="13" spans="1:8" ht="36.950000000000003" customHeight="1" x14ac:dyDescent="0.25">
      <c r="A13" s="7" t="s">
        <v>63</v>
      </c>
      <c r="B13" s="8" t="s">
        <v>128</v>
      </c>
      <c r="C13" s="21"/>
      <c r="D13" s="6" t="s">
        <v>1</v>
      </c>
      <c r="E13" s="6">
        <v>40</v>
      </c>
      <c r="F13" s="23"/>
      <c r="G13" s="23">
        <f t="shared" si="0"/>
        <v>0</v>
      </c>
      <c r="H13" s="2"/>
    </row>
    <row r="14" spans="1:8" ht="36.950000000000003" customHeight="1" x14ac:dyDescent="0.25">
      <c r="A14" s="7" t="s">
        <v>20</v>
      </c>
      <c r="B14" s="8" t="s">
        <v>56</v>
      </c>
      <c r="C14" s="21"/>
      <c r="D14" s="6" t="s">
        <v>1</v>
      </c>
      <c r="E14" s="6">
        <v>3</v>
      </c>
      <c r="F14" s="23"/>
      <c r="G14" s="23">
        <f t="shared" si="0"/>
        <v>0</v>
      </c>
      <c r="H14" s="2"/>
    </row>
    <row r="15" spans="1:8" ht="36.950000000000003" customHeight="1" x14ac:dyDescent="0.25">
      <c r="A15" s="7" t="s">
        <v>21</v>
      </c>
      <c r="B15" s="8" t="s">
        <v>129</v>
      </c>
      <c r="C15" s="21"/>
      <c r="D15" s="6" t="s">
        <v>1</v>
      </c>
      <c r="E15" s="6">
        <v>20</v>
      </c>
      <c r="F15" s="23"/>
      <c r="G15" s="23">
        <f t="shared" si="0"/>
        <v>0</v>
      </c>
      <c r="H15" s="2"/>
    </row>
    <row r="16" spans="1:8" ht="36.950000000000003" customHeight="1" x14ac:dyDescent="0.25">
      <c r="A16" s="7" t="s">
        <v>22</v>
      </c>
      <c r="B16" s="8" t="s">
        <v>130</v>
      </c>
      <c r="C16" s="21"/>
      <c r="D16" s="6" t="s">
        <v>1</v>
      </c>
      <c r="E16" s="6">
        <v>110</v>
      </c>
      <c r="F16" s="23"/>
      <c r="G16" s="23">
        <f t="shared" si="0"/>
        <v>0</v>
      </c>
      <c r="H16" s="2"/>
    </row>
    <row r="17" spans="1:8" ht="36.950000000000003" customHeight="1" x14ac:dyDescent="0.25">
      <c r="A17" s="7" t="s">
        <v>23</v>
      </c>
      <c r="B17" s="8" t="s">
        <v>131</v>
      </c>
      <c r="C17" s="21"/>
      <c r="D17" s="6" t="s">
        <v>1</v>
      </c>
      <c r="E17" s="6">
        <v>5</v>
      </c>
      <c r="F17" s="23"/>
      <c r="G17" s="23">
        <f t="shared" si="0"/>
        <v>0</v>
      </c>
      <c r="H17" s="2"/>
    </row>
    <row r="18" spans="1:8" ht="36.950000000000003" customHeight="1" x14ac:dyDescent="0.25">
      <c r="A18" s="7" t="s">
        <v>24</v>
      </c>
      <c r="B18" s="8" t="s">
        <v>132</v>
      </c>
      <c r="C18" s="21"/>
      <c r="D18" s="6" t="s">
        <v>1</v>
      </c>
      <c r="E18" s="6">
        <v>10</v>
      </c>
      <c r="F18" s="23"/>
      <c r="G18" s="23">
        <f t="shared" si="0"/>
        <v>0</v>
      </c>
      <c r="H18" s="2"/>
    </row>
    <row r="19" spans="1:8" ht="36.950000000000003" customHeight="1" x14ac:dyDescent="0.25">
      <c r="A19" s="7" t="s">
        <v>53</v>
      </c>
      <c r="B19" s="8" t="s">
        <v>133</v>
      </c>
      <c r="C19" s="21"/>
      <c r="D19" s="6" t="s">
        <v>1</v>
      </c>
      <c r="E19" s="6">
        <v>5</v>
      </c>
      <c r="F19" s="23"/>
      <c r="G19" s="23">
        <f t="shared" si="0"/>
        <v>0</v>
      </c>
      <c r="H19" s="2"/>
    </row>
    <row r="20" spans="1:8" ht="36.950000000000003" customHeight="1" x14ac:dyDescent="0.25">
      <c r="A20" s="7" t="s">
        <v>25</v>
      </c>
      <c r="B20" s="8" t="s">
        <v>134</v>
      </c>
      <c r="C20" s="21"/>
      <c r="D20" s="6" t="s">
        <v>1</v>
      </c>
      <c r="E20" s="6">
        <v>10</v>
      </c>
      <c r="F20" s="23"/>
      <c r="G20" s="23">
        <f t="shared" si="0"/>
        <v>0</v>
      </c>
      <c r="H20" s="2"/>
    </row>
    <row r="21" spans="1:8" ht="36.950000000000003" customHeight="1" x14ac:dyDescent="0.25">
      <c r="A21" s="7" t="s">
        <v>26</v>
      </c>
      <c r="B21" s="8" t="s">
        <v>135</v>
      </c>
      <c r="C21" s="21"/>
      <c r="D21" s="6" t="s">
        <v>1</v>
      </c>
      <c r="E21" s="6">
        <v>50</v>
      </c>
      <c r="F21" s="23"/>
      <c r="G21" s="23">
        <f t="shared" si="0"/>
        <v>0</v>
      </c>
      <c r="H21" s="2"/>
    </row>
    <row r="22" spans="1:8" ht="36.950000000000003" customHeight="1" x14ac:dyDescent="0.25">
      <c r="A22" s="7" t="s">
        <v>27</v>
      </c>
      <c r="B22" s="8" t="s">
        <v>136</v>
      </c>
      <c r="C22" s="21"/>
      <c r="D22" s="6" t="s">
        <v>1</v>
      </c>
      <c r="E22" s="6">
        <v>1</v>
      </c>
      <c r="F22" s="23"/>
      <c r="G22" s="23">
        <f t="shared" si="0"/>
        <v>0</v>
      </c>
      <c r="H22" s="2"/>
    </row>
    <row r="23" spans="1:8" ht="36.950000000000003" customHeight="1" x14ac:dyDescent="0.25">
      <c r="A23" s="7" t="s">
        <v>28</v>
      </c>
      <c r="B23" s="16" t="s">
        <v>138</v>
      </c>
      <c r="C23" s="21"/>
      <c r="D23" s="6" t="s">
        <v>1</v>
      </c>
      <c r="E23" s="9">
        <v>15</v>
      </c>
      <c r="F23" s="23"/>
      <c r="G23" s="23">
        <f>E23*F23</f>
        <v>0</v>
      </c>
      <c r="H23" s="2"/>
    </row>
    <row r="24" spans="1:8" ht="36.950000000000003" customHeight="1" x14ac:dyDescent="0.25">
      <c r="A24" s="7" t="s">
        <v>29</v>
      </c>
      <c r="B24" s="16" t="s">
        <v>137</v>
      </c>
      <c r="C24" s="21"/>
      <c r="D24" s="6" t="s">
        <v>1</v>
      </c>
      <c r="E24" s="9">
        <v>10</v>
      </c>
      <c r="F24" s="23"/>
      <c r="G24" s="23">
        <f>E24*F24</f>
        <v>0</v>
      </c>
      <c r="H24" s="2"/>
    </row>
    <row r="25" spans="1:8" ht="22.5" customHeight="1" x14ac:dyDescent="0.25">
      <c r="A25" s="26" t="s">
        <v>120</v>
      </c>
      <c r="B25" s="26"/>
      <c r="C25" s="27"/>
      <c r="D25" s="27"/>
      <c r="E25" s="27"/>
      <c r="F25" s="27"/>
      <c r="G25" s="27"/>
      <c r="H25" s="2"/>
    </row>
    <row r="26" spans="1:8" ht="36.950000000000003" customHeight="1" x14ac:dyDescent="0.25">
      <c r="A26" s="5" t="s">
        <v>30</v>
      </c>
      <c r="B26" s="8" t="s">
        <v>192</v>
      </c>
      <c r="C26" s="21"/>
      <c r="D26" s="6" t="s">
        <v>1</v>
      </c>
      <c r="E26" s="6">
        <v>10</v>
      </c>
      <c r="F26" s="23"/>
      <c r="G26" s="23">
        <f>E26*F26</f>
        <v>0</v>
      </c>
      <c r="H26" s="2"/>
    </row>
    <row r="27" spans="1:8" ht="36.950000000000003" customHeight="1" x14ac:dyDescent="0.25">
      <c r="A27" s="7" t="s">
        <v>31</v>
      </c>
      <c r="B27" s="8" t="s">
        <v>193</v>
      </c>
      <c r="C27" s="21"/>
      <c r="D27" s="6" t="s">
        <v>1</v>
      </c>
      <c r="E27" s="6">
        <v>3</v>
      </c>
      <c r="F27" s="23"/>
      <c r="G27" s="23">
        <f>E27*F27</f>
        <v>0</v>
      </c>
      <c r="H27" s="2"/>
    </row>
    <row r="28" spans="1:8" ht="36.950000000000003" customHeight="1" x14ac:dyDescent="0.25">
      <c r="A28" s="7" t="s">
        <v>13</v>
      </c>
      <c r="B28" s="8" t="s">
        <v>194</v>
      </c>
      <c r="C28" s="21"/>
      <c r="D28" s="6" t="s">
        <v>12</v>
      </c>
      <c r="E28" s="6">
        <v>15</v>
      </c>
      <c r="F28" s="23"/>
      <c r="G28" s="23">
        <f>E28*F28</f>
        <v>0</v>
      </c>
      <c r="H28" s="2"/>
    </row>
    <row r="29" spans="1:8" ht="36.950000000000003" customHeight="1" x14ac:dyDescent="0.25">
      <c r="A29" s="7" t="s">
        <v>32</v>
      </c>
      <c r="B29" s="8" t="s">
        <v>195</v>
      </c>
      <c r="C29" s="21"/>
      <c r="D29" s="6" t="s">
        <v>12</v>
      </c>
      <c r="E29" s="6">
        <v>1</v>
      </c>
      <c r="F29" s="23"/>
      <c r="G29" s="23">
        <f>E29*F29</f>
        <v>0</v>
      </c>
      <c r="H29" s="2"/>
    </row>
    <row r="30" spans="1:8" ht="36.950000000000003" customHeight="1" x14ac:dyDescent="0.25">
      <c r="A30" s="7" t="s">
        <v>33</v>
      </c>
      <c r="B30" s="8" t="s">
        <v>7</v>
      </c>
      <c r="C30" s="21"/>
      <c r="D30" s="6" t="s">
        <v>1</v>
      </c>
      <c r="E30" s="6">
        <v>5</v>
      </c>
      <c r="F30" s="23"/>
      <c r="G30" s="23">
        <f t="shared" si="0"/>
        <v>0</v>
      </c>
      <c r="H30" s="2"/>
    </row>
    <row r="31" spans="1:8" ht="36.950000000000003" customHeight="1" x14ac:dyDescent="0.25">
      <c r="A31" s="7" t="s">
        <v>34</v>
      </c>
      <c r="B31" s="8" t="s">
        <v>139</v>
      </c>
      <c r="C31" s="21"/>
      <c r="D31" s="6" t="s">
        <v>1</v>
      </c>
      <c r="E31" s="6">
        <v>30</v>
      </c>
      <c r="F31" s="23"/>
      <c r="G31" s="23">
        <f t="shared" si="0"/>
        <v>0</v>
      </c>
      <c r="H31" s="2"/>
    </row>
    <row r="32" spans="1:8" ht="36.950000000000003" customHeight="1" x14ac:dyDescent="0.25">
      <c r="A32" s="7" t="s">
        <v>35</v>
      </c>
      <c r="B32" s="8" t="s">
        <v>140</v>
      </c>
      <c r="C32" s="21"/>
      <c r="D32" s="6" t="s">
        <v>1</v>
      </c>
      <c r="E32" s="6">
        <v>3</v>
      </c>
      <c r="F32" s="23"/>
      <c r="G32" s="23">
        <f t="shared" si="0"/>
        <v>0</v>
      </c>
      <c r="H32" s="2"/>
    </row>
    <row r="33" spans="1:8" ht="36.950000000000003" customHeight="1" x14ac:dyDescent="0.25">
      <c r="A33" s="7" t="s">
        <v>36</v>
      </c>
      <c r="B33" s="8" t="s">
        <v>141</v>
      </c>
      <c r="C33" s="21"/>
      <c r="D33" s="6" t="s">
        <v>1</v>
      </c>
      <c r="E33" s="6">
        <v>5</v>
      </c>
      <c r="F33" s="23"/>
      <c r="G33" s="23">
        <f t="shared" si="0"/>
        <v>0</v>
      </c>
      <c r="H33" s="2"/>
    </row>
    <row r="34" spans="1:8" ht="36.950000000000003" customHeight="1" x14ac:dyDescent="0.25">
      <c r="A34" s="7" t="s">
        <v>37</v>
      </c>
      <c r="B34" s="8" t="s">
        <v>142</v>
      </c>
      <c r="C34" s="21"/>
      <c r="D34" s="6" t="s">
        <v>1</v>
      </c>
      <c r="E34" s="6">
        <v>4</v>
      </c>
      <c r="F34" s="23"/>
      <c r="G34" s="23">
        <f t="shared" si="0"/>
        <v>0</v>
      </c>
      <c r="H34" s="2"/>
    </row>
    <row r="35" spans="1:8" ht="36.950000000000003" customHeight="1" x14ac:dyDescent="0.25">
      <c r="A35" s="7" t="s">
        <v>38</v>
      </c>
      <c r="B35" s="8" t="s">
        <v>143</v>
      </c>
      <c r="C35" s="21"/>
      <c r="D35" s="6" t="s">
        <v>1</v>
      </c>
      <c r="E35" s="6">
        <v>30</v>
      </c>
      <c r="F35" s="23"/>
      <c r="G35" s="23">
        <f t="shared" si="0"/>
        <v>0</v>
      </c>
      <c r="H35" s="2"/>
    </row>
    <row r="36" spans="1:8" ht="36.950000000000003" customHeight="1" x14ac:dyDescent="0.25">
      <c r="A36" s="7" t="s">
        <v>39</v>
      </c>
      <c r="B36" s="8" t="s">
        <v>144</v>
      </c>
      <c r="C36" s="21"/>
      <c r="D36" s="6" t="s">
        <v>1</v>
      </c>
      <c r="E36" s="6">
        <v>3</v>
      </c>
      <c r="F36" s="23"/>
      <c r="G36" s="23">
        <f t="shared" si="0"/>
        <v>0</v>
      </c>
      <c r="H36" s="2"/>
    </row>
    <row r="37" spans="1:8" ht="36.950000000000003" customHeight="1" x14ac:dyDescent="0.25">
      <c r="A37" s="7" t="s">
        <v>40</v>
      </c>
      <c r="B37" s="8" t="s">
        <v>8</v>
      </c>
      <c r="C37" s="21"/>
      <c r="D37" s="6" t="s">
        <v>2</v>
      </c>
      <c r="E37" s="6">
        <v>40</v>
      </c>
      <c r="F37" s="23"/>
      <c r="G37" s="23">
        <f t="shared" ref="G37:G57" si="1">E37*F37</f>
        <v>0</v>
      </c>
      <c r="H37" s="2"/>
    </row>
    <row r="38" spans="1:8" ht="36.950000000000003" customHeight="1" x14ac:dyDescent="0.25">
      <c r="A38" s="7" t="s">
        <v>41</v>
      </c>
      <c r="B38" s="8" t="s">
        <v>15</v>
      </c>
      <c r="C38" s="21"/>
      <c r="D38" s="6" t="s">
        <v>2</v>
      </c>
      <c r="E38" s="6">
        <v>10</v>
      </c>
      <c r="F38" s="23"/>
      <c r="G38" s="23">
        <f t="shared" si="1"/>
        <v>0</v>
      </c>
      <c r="H38" s="2"/>
    </row>
    <row r="39" spans="1:8" ht="36.950000000000003" customHeight="1" x14ac:dyDescent="0.25">
      <c r="A39" s="7" t="s">
        <v>42</v>
      </c>
      <c r="B39" s="8" t="s">
        <v>145</v>
      </c>
      <c r="C39" s="21"/>
      <c r="D39" s="6" t="s">
        <v>1</v>
      </c>
      <c r="E39" s="6">
        <v>30</v>
      </c>
      <c r="F39" s="23"/>
      <c r="G39" s="23">
        <f t="shared" si="1"/>
        <v>0</v>
      </c>
      <c r="H39" s="2"/>
    </row>
    <row r="40" spans="1:8" ht="36.950000000000003" customHeight="1" x14ac:dyDescent="0.25">
      <c r="A40" s="7" t="s">
        <v>43</v>
      </c>
      <c r="B40" s="8" t="s">
        <v>76</v>
      </c>
      <c r="C40" s="21"/>
      <c r="D40" s="6" t="s">
        <v>1</v>
      </c>
      <c r="E40" s="6">
        <v>2</v>
      </c>
      <c r="F40" s="23"/>
      <c r="G40" s="23">
        <f t="shared" si="1"/>
        <v>0</v>
      </c>
      <c r="H40" s="2"/>
    </row>
    <row r="41" spans="1:8" ht="36.950000000000003" customHeight="1" x14ac:dyDescent="0.25">
      <c r="A41" s="7" t="s">
        <v>44</v>
      </c>
      <c r="B41" s="10" t="s">
        <v>9</v>
      </c>
      <c r="C41" s="21"/>
      <c r="D41" s="6" t="s">
        <v>2</v>
      </c>
      <c r="E41" s="6">
        <v>4</v>
      </c>
      <c r="F41" s="23"/>
      <c r="G41" s="23">
        <f t="shared" si="1"/>
        <v>0</v>
      </c>
      <c r="H41" s="2"/>
    </row>
    <row r="42" spans="1:8" ht="36.950000000000003" customHeight="1" x14ac:dyDescent="0.25">
      <c r="A42" s="7" t="s">
        <v>45</v>
      </c>
      <c r="B42" s="8" t="s">
        <v>10</v>
      </c>
      <c r="C42" s="21"/>
      <c r="D42" s="6" t="s">
        <v>2</v>
      </c>
      <c r="E42" s="6">
        <v>1</v>
      </c>
      <c r="F42" s="23"/>
      <c r="G42" s="23">
        <f t="shared" si="1"/>
        <v>0</v>
      </c>
      <c r="H42" s="2"/>
    </row>
    <row r="43" spans="1:8" ht="36.950000000000003" customHeight="1" x14ac:dyDescent="0.25">
      <c r="A43" s="7" t="s">
        <v>46</v>
      </c>
      <c r="B43" s="8" t="s">
        <v>14</v>
      </c>
      <c r="C43" s="21"/>
      <c r="D43" s="6" t="s">
        <v>1</v>
      </c>
      <c r="E43" s="9">
        <v>2</v>
      </c>
      <c r="F43" s="23"/>
      <c r="G43" s="23">
        <f t="shared" si="1"/>
        <v>0</v>
      </c>
      <c r="H43" s="2"/>
    </row>
    <row r="44" spans="1:8" ht="36.950000000000003" customHeight="1" x14ac:dyDescent="0.25">
      <c r="A44" s="7" t="s">
        <v>47</v>
      </c>
      <c r="B44" s="8" t="s">
        <v>146</v>
      </c>
      <c r="C44" s="21"/>
      <c r="D44" s="6" t="s">
        <v>1</v>
      </c>
      <c r="E44" s="9">
        <v>12</v>
      </c>
      <c r="F44" s="23"/>
      <c r="G44" s="23">
        <f t="shared" si="1"/>
        <v>0</v>
      </c>
      <c r="H44" s="2"/>
    </row>
    <row r="45" spans="1:8" ht="36.950000000000003" customHeight="1" x14ac:dyDescent="0.25">
      <c r="A45" s="7" t="s">
        <v>48</v>
      </c>
      <c r="B45" s="8" t="s">
        <v>16</v>
      </c>
      <c r="C45" s="21"/>
      <c r="D45" s="6" t="s">
        <v>1</v>
      </c>
      <c r="E45" s="9">
        <v>2</v>
      </c>
      <c r="F45" s="23"/>
      <c r="G45" s="23">
        <f t="shared" si="1"/>
        <v>0</v>
      </c>
      <c r="H45" s="2"/>
    </row>
    <row r="46" spans="1:8" ht="36.950000000000003" customHeight="1" x14ac:dyDescent="0.25">
      <c r="A46" s="7" t="s">
        <v>49</v>
      </c>
      <c r="B46" s="8" t="s">
        <v>54</v>
      </c>
      <c r="C46" s="21"/>
      <c r="D46" s="6" t="s">
        <v>1</v>
      </c>
      <c r="E46" s="9">
        <v>1</v>
      </c>
      <c r="F46" s="23"/>
      <c r="G46" s="23">
        <f t="shared" si="1"/>
        <v>0</v>
      </c>
      <c r="H46" s="2"/>
    </row>
    <row r="47" spans="1:8" ht="36.950000000000003" customHeight="1" x14ac:dyDescent="0.25">
      <c r="A47" s="7" t="s">
        <v>64</v>
      </c>
      <c r="B47" s="8" t="s">
        <v>58</v>
      </c>
      <c r="C47" s="21"/>
      <c r="D47" s="6" t="s">
        <v>1</v>
      </c>
      <c r="E47" s="9">
        <v>3</v>
      </c>
      <c r="F47" s="23"/>
      <c r="G47" s="23">
        <f t="shared" si="1"/>
        <v>0</v>
      </c>
      <c r="H47" s="2"/>
    </row>
    <row r="48" spans="1:8" ht="36.950000000000003" customHeight="1" x14ac:dyDescent="0.25">
      <c r="A48" s="7" t="s">
        <v>65</v>
      </c>
      <c r="B48" s="8" t="s">
        <v>77</v>
      </c>
      <c r="C48" s="21"/>
      <c r="D48" s="6" t="s">
        <v>1</v>
      </c>
      <c r="E48" s="9">
        <v>1</v>
      </c>
      <c r="F48" s="23"/>
      <c r="G48" s="23">
        <f t="shared" si="1"/>
        <v>0</v>
      </c>
      <c r="H48" s="2"/>
    </row>
    <row r="49" spans="1:8" ht="36.950000000000003" customHeight="1" x14ac:dyDescent="0.25">
      <c r="A49" s="7" t="s">
        <v>55</v>
      </c>
      <c r="B49" s="8" t="s">
        <v>57</v>
      </c>
      <c r="C49" s="21"/>
      <c r="D49" s="6" t="s">
        <v>1</v>
      </c>
      <c r="E49" s="9">
        <v>5</v>
      </c>
      <c r="F49" s="23"/>
      <c r="G49" s="23">
        <f t="shared" si="1"/>
        <v>0</v>
      </c>
      <c r="H49" s="2"/>
    </row>
    <row r="50" spans="1:8" ht="36.950000000000003" customHeight="1" x14ac:dyDescent="0.25">
      <c r="A50" s="7" t="s">
        <v>66</v>
      </c>
      <c r="B50" s="8" t="s">
        <v>60</v>
      </c>
      <c r="C50" s="21"/>
      <c r="D50" s="6" t="s">
        <v>2</v>
      </c>
      <c r="E50" s="9">
        <v>1</v>
      </c>
      <c r="F50" s="23"/>
      <c r="G50" s="23">
        <f t="shared" si="1"/>
        <v>0</v>
      </c>
      <c r="H50" s="2"/>
    </row>
    <row r="51" spans="1:8" ht="36.950000000000003" customHeight="1" x14ac:dyDescent="0.25">
      <c r="A51" s="7" t="s">
        <v>67</v>
      </c>
      <c r="B51" s="8" t="s">
        <v>62</v>
      </c>
      <c r="C51" s="21"/>
      <c r="D51" s="6" t="s">
        <v>2</v>
      </c>
      <c r="E51" s="9">
        <v>1</v>
      </c>
      <c r="F51" s="23"/>
      <c r="G51" s="23">
        <f t="shared" si="1"/>
        <v>0</v>
      </c>
      <c r="H51" s="2"/>
    </row>
    <row r="52" spans="1:8" ht="36.950000000000003" customHeight="1" x14ac:dyDescent="0.25">
      <c r="A52" s="7" t="s">
        <v>68</v>
      </c>
      <c r="B52" s="8" t="s">
        <v>73</v>
      </c>
      <c r="C52" s="21"/>
      <c r="D52" s="6" t="s">
        <v>2</v>
      </c>
      <c r="E52" s="9">
        <v>1</v>
      </c>
      <c r="F52" s="23"/>
      <c r="G52" s="23">
        <f t="shared" si="1"/>
        <v>0</v>
      </c>
      <c r="H52" s="2"/>
    </row>
    <row r="53" spans="1:8" ht="36.950000000000003" customHeight="1" x14ac:dyDescent="0.25">
      <c r="A53" s="7" t="s">
        <v>69</v>
      </c>
      <c r="B53" s="8" t="s">
        <v>74</v>
      </c>
      <c r="C53" s="21"/>
      <c r="D53" s="6" t="s">
        <v>2</v>
      </c>
      <c r="E53" s="9">
        <v>1</v>
      </c>
      <c r="F53" s="23"/>
      <c r="G53" s="23">
        <f t="shared" si="1"/>
        <v>0</v>
      </c>
      <c r="H53" s="2"/>
    </row>
    <row r="54" spans="1:8" ht="36.950000000000003" customHeight="1" x14ac:dyDescent="0.25">
      <c r="A54" s="7" t="s">
        <v>70</v>
      </c>
      <c r="B54" s="8" t="s">
        <v>72</v>
      </c>
      <c r="C54" s="21"/>
      <c r="D54" s="6" t="s">
        <v>1</v>
      </c>
      <c r="E54" s="9">
        <v>1</v>
      </c>
      <c r="F54" s="23"/>
      <c r="G54" s="23">
        <f t="shared" si="1"/>
        <v>0</v>
      </c>
      <c r="H54" s="2"/>
    </row>
    <row r="55" spans="1:8" ht="36.950000000000003" customHeight="1" x14ac:dyDescent="0.25">
      <c r="A55" s="7" t="s">
        <v>71</v>
      </c>
      <c r="B55" s="8" t="s">
        <v>147</v>
      </c>
      <c r="C55" s="21"/>
      <c r="D55" s="6" t="s">
        <v>1</v>
      </c>
      <c r="E55" s="9">
        <v>8</v>
      </c>
      <c r="F55" s="23"/>
      <c r="G55" s="23">
        <f t="shared" si="1"/>
        <v>0</v>
      </c>
      <c r="H55" s="2"/>
    </row>
    <row r="56" spans="1:8" ht="36.950000000000003" customHeight="1" x14ac:dyDescent="0.25">
      <c r="A56" s="7" t="s">
        <v>78</v>
      </c>
      <c r="B56" s="8" t="s">
        <v>75</v>
      </c>
      <c r="C56" s="21"/>
      <c r="D56" s="6" t="s">
        <v>1</v>
      </c>
      <c r="E56" s="9">
        <v>2</v>
      </c>
      <c r="F56" s="23"/>
      <c r="G56" s="23">
        <f t="shared" si="1"/>
        <v>0</v>
      </c>
      <c r="H56" s="2"/>
    </row>
    <row r="57" spans="1:8" ht="36.950000000000003" customHeight="1" x14ac:dyDescent="0.25">
      <c r="A57" s="7" t="s">
        <v>79</v>
      </c>
      <c r="B57" s="8" t="s">
        <v>59</v>
      </c>
      <c r="C57" s="21"/>
      <c r="D57" s="6" t="s">
        <v>1</v>
      </c>
      <c r="E57" s="9">
        <v>50</v>
      </c>
      <c r="F57" s="23"/>
      <c r="G57" s="23">
        <f t="shared" si="1"/>
        <v>0</v>
      </c>
      <c r="H57" s="2"/>
    </row>
    <row r="58" spans="1:8" ht="22.5" customHeight="1" x14ac:dyDescent="0.25">
      <c r="A58" s="26" t="s">
        <v>112</v>
      </c>
      <c r="B58" s="26"/>
      <c r="C58" s="27"/>
      <c r="D58" s="27"/>
      <c r="E58" s="27"/>
      <c r="F58" s="27"/>
      <c r="G58" s="27"/>
      <c r="H58" s="2"/>
    </row>
    <row r="59" spans="1:8" ht="36.950000000000003" customHeight="1" x14ac:dyDescent="0.25">
      <c r="A59" s="6" t="s">
        <v>80</v>
      </c>
      <c r="B59" s="8" t="s">
        <v>121</v>
      </c>
      <c r="C59" s="21"/>
      <c r="D59" s="6" t="s">
        <v>1</v>
      </c>
      <c r="E59" s="6">
        <v>20</v>
      </c>
      <c r="F59" s="23"/>
      <c r="G59" s="23">
        <f>E59*F59</f>
        <v>0</v>
      </c>
      <c r="H59" s="2"/>
    </row>
    <row r="60" spans="1:8" ht="36.950000000000003" customHeight="1" x14ac:dyDescent="0.25">
      <c r="A60" s="7" t="s">
        <v>81</v>
      </c>
      <c r="B60" s="8" t="s">
        <v>122</v>
      </c>
      <c r="C60" s="21"/>
      <c r="D60" s="6" t="s">
        <v>1</v>
      </c>
      <c r="E60" s="6">
        <v>10</v>
      </c>
      <c r="F60" s="23"/>
      <c r="G60" s="23">
        <f>E60*F60</f>
        <v>0</v>
      </c>
      <c r="H60" s="2"/>
    </row>
    <row r="61" spans="1:8" ht="36.950000000000003" customHeight="1" x14ac:dyDescent="0.25">
      <c r="A61" s="7" t="s">
        <v>82</v>
      </c>
      <c r="B61" s="8" t="s">
        <v>61</v>
      </c>
      <c r="C61" s="21"/>
      <c r="D61" s="6" t="s">
        <v>1</v>
      </c>
      <c r="E61" s="6">
        <v>1</v>
      </c>
      <c r="F61" s="23"/>
      <c r="G61" s="23">
        <f>E61*F61</f>
        <v>0</v>
      </c>
      <c r="H61" s="2"/>
    </row>
    <row r="62" spans="1:8" ht="36.950000000000003" customHeight="1" x14ac:dyDescent="0.25">
      <c r="A62" s="7" t="s">
        <v>83</v>
      </c>
      <c r="B62" s="8" t="s">
        <v>123</v>
      </c>
      <c r="C62" s="21"/>
      <c r="D62" s="6" t="s">
        <v>1</v>
      </c>
      <c r="E62" s="6">
        <v>1</v>
      </c>
      <c r="F62" s="23"/>
      <c r="G62" s="23">
        <f>E62*F62</f>
        <v>0</v>
      </c>
      <c r="H62" s="2"/>
    </row>
    <row r="63" spans="1:8" ht="22.5" customHeight="1" x14ac:dyDescent="0.25">
      <c r="A63" s="26" t="s">
        <v>118</v>
      </c>
      <c r="B63" s="26"/>
      <c r="C63" s="27"/>
      <c r="D63" s="27"/>
      <c r="E63" s="27"/>
      <c r="F63" s="27"/>
      <c r="G63" s="27"/>
      <c r="H63" s="2"/>
    </row>
    <row r="64" spans="1:8" ht="36.950000000000003" customHeight="1" x14ac:dyDescent="0.25">
      <c r="A64" s="12" t="s">
        <v>84</v>
      </c>
      <c r="B64" s="8" t="s">
        <v>196</v>
      </c>
      <c r="C64" s="21"/>
      <c r="D64" s="7" t="s">
        <v>1</v>
      </c>
      <c r="E64" s="7">
        <v>50</v>
      </c>
      <c r="F64" s="23"/>
      <c r="G64" s="23">
        <f>E64*F64</f>
        <v>0</v>
      </c>
      <c r="H64" s="2"/>
    </row>
    <row r="65" spans="1:8" ht="36.950000000000003" customHeight="1" x14ac:dyDescent="0.25">
      <c r="A65" s="12" t="s">
        <v>85</v>
      </c>
      <c r="B65" s="8" t="s">
        <v>197</v>
      </c>
      <c r="C65" s="21"/>
      <c r="D65" s="7" t="s">
        <v>1</v>
      </c>
      <c r="E65" s="7">
        <v>200</v>
      </c>
      <c r="F65" s="23"/>
      <c r="G65" s="23">
        <f t="shared" ref="G65:G104" si="2">E65*F65</f>
        <v>0</v>
      </c>
      <c r="H65" s="2"/>
    </row>
    <row r="66" spans="1:8" ht="36.950000000000003" customHeight="1" x14ac:dyDescent="0.25">
      <c r="A66" s="12" t="s">
        <v>86</v>
      </c>
      <c r="B66" s="8" t="s">
        <v>198</v>
      </c>
      <c r="C66" s="21"/>
      <c r="D66" s="6" t="s">
        <v>2</v>
      </c>
      <c r="E66" s="6">
        <v>40</v>
      </c>
      <c r="F66" s="23"/>
      <c r="G66" s="23">
        <f>E66*F66</f>
        <v>0</v>
      </c>
      <c r="H66" s="2"/>
    </row>
    <row r="67" spans="1:8" ht="36.950000000000003" customHeight="1" x14ac:dyDescent="0.25">
      <c r="A67" s="12" t="s">
        <v>87</v>
      </c>
      <c r="B67" s="8" t="s">
        <v>199</v>
      </c>
      <c r="C67" s="21"/>
      <c r="D67" s="6" t="s">
        <v>2</v>
      </c>
      <c r="E67" s="6">
        <v>1</v>
      </c>
      <c r="F67" s="23"/>
      <c r="G67" s="23">
        <f>E67*F67</f>
        <v>0</v>
      </c>
      <c r="H67" s="2"/>
    </row>
    <row r="68" spans="1:8" ht="36.950000000000003" customHeight="1" x14ac:dyDescent="0.25">
      <c r="A68" s="12" t="s">
        <v>88</v>
      </c>
      <c r="B68" s="8" t="s">
        <v>159</v>
      </c>
      <c r="C68" s="21"/>
      <c r="D68" s="7" t="s">
        <v>1</v>
      </c>
      <c r="E68" s="7">
        <v>2</v>
      </c>
      <c r="F68" s="23"/>
      <c r="G68" s="23">
        <f>E68*F68</f>
        <v>0</v>
      </c>
      <c r="H68" s="2"/>
    </row>
    <row r="69" spans="1:8" ht="36.950000000000003" customHeight="1" x14ac:dyDescent="0.25">
      <c r="A69" s="12" t="s">
        <v>161</v>
      </c>
      <c r="B69" s="8" t="s">
        <v>160</v>
      </c>
      <c r="C69" s="21"/>
      <c r="D69" s="6" t="s">
        <v>1</v>
      </c>
      <c r="E69" s="6">
        <v>10</v>
      </c>
      <c r="F69" s="23"/>
      <c r="G69" s="23">
        <f>E69*F69</f>
        <v>0</v>
      </c>
      <c r="H69" s="2"/>
    </row>
    <row r="70" spans="1:8" ht="22.5" customHeight="1" x14ac:dyDescent="0.25">
      <c r="A70" s="26" t="s">
        <v>151</v>
      </c>
      <c r="B70" s="26"/>
      <c r="C70" s="27"/>
      <c r="D70" s="27"/>
      <c r="E70" s="27"/>
      <c r="F70" s="27"/>
      <c r="G70" s="27"/>
      <c r="H70" s="2"/>
    </row>
    <row r="71" spans="1:8" ht="36.950000000000003" customHeight="1" x14ac:dyDescent="0.25">
      <c r="A71" s="12" t="s">
        <v>162</v>
      </c>
      <c r="B71" s="8" t="s">
        <v>149</v>
      </c>
      <c r="C71" s="21"/>
      <c r="D71" s="7" t="s">
        <v>1</v>
      </c>
      <c r="E71" s="7">
        <v>5</v>
      </c>
      <c r="F71" s="23"/>
      <c r="G71" s="23">
        <f t="shared" si="2"/>
        <v>0</v>
      </c>
      <c r="H71" s="2"/>
    </row>
    <row r="72" spans="1:8" ht="36.950000000000003" customHeight="1" x14ac:dyDescent="0.25">
      <c r="A72" s="12" t="s">
        <v>163</v>
      </c>
      <c r="B72" s="8" t="s">
        <v>200</v>
      </c>
      <c r="C72" s="21"/>
      <c r="D72" s="7" t="s">
        <v>1</v>
      </c>
      <c r="E72" s="7">
        <v>1</v>
      </c>
      <c r="F72" s="23"/>
      <c r="G72" s="23">
        <f t="shared" si="2"/>
        <v>0</v>
      </c>
      <c r="H72" s="2"/>
    </row>
    <row r="73" spans="1:8" ht="36.950000000000003" customHeight="1" x14ac:dyDescent="0.25">
      <c r="A73" s="12" t="s">
        <v>164</v>
      </c>
      <c r="B73" s="8" t="s">
        <v>150</v>
      </c>
      <c r="C73" s="21"/>
      <c r="D73" s="7" t="s">
        <v>1</v>
      </c>
      <c r="E73" s="7">
        <v>15</v>
      </c>
      <c r="F73" s="23"/>
      <c r="G73" s="23">
        <f t="shared" si="2"/>
        <v>0</v>
      </c>
      <c r="H73" s="2"/>
    </row>
    <row r="74" spans="1:8" ht="36.950000000000003" customHeight="1" x14ac:dyDescent="0.25">
      <c r="A74" s="12" t="s">
        <v>165</v>
      </c>
      <c r="B74" s="8" t="s">
        <v>148</v>
      </c>
      <c r="C74" s="21"/>
      <c r="D74" s="7" t="s">
        <v>1</v>
      </c>
      <c r="E74" s="7">
        <v>10</v>
      </c>
      <c r="F74" s="23"/>
      <c r="G74" s="23">
        <f t="shared" si="2"/>
        <v>0</v>
      </c>
      <c r="H74" s="2"/>
    </row>
    <row r="75" spans="1:8" ht="22.5" customHeight="1" x14ac:dyDescent="0.25">
      <c r="A75" s="26" t="s">
        <v>115</v>
      </c>
      <c r="B75" s="26"/>
      <c r="C75" s="27"/>
      <c r="D75" s="27"/>
      <c r="E75" s="27"/>
      <c r="F75" s="27"/>
      <c r="G75" s="27"/>
      <c r="H75" s="2"/>
    </row>
    <row r="76" spans="1:8" ht="36.950000000000003" customHeight="1" x14ac:dyDescent="0.25">
      <c r="A76" s="12" t="s">
        <v>166</v>
      </c>
      <c r="B76" s="8" t="s">
        <v>94</v>
      </c>
      <c r="C76" s="21"/>
      <c r="D76" s="7" t="s">
        <v>1</v>
      </c>
      <c r="E76" s="7">
        <v>100</v>
      </c>
      <c r="F76" s="23"/>
      <c r="G76" s="23">
        <f t="shared" si="2"/>
        <v>0</v>
      </c>
      <c r="H76" s="2"/>
    </row>
    <row r="77" spans="1:8" ht="36.950000000000003" customHeight="1" x14ac:dyDescent="0.25">
      <c r="A77" s="12" t="s">
        <v>167</v>
      </c>
      <c r="B77" s="8" t="s">
        <v>95</v>
      </c>
      <c r="C77" s="21"/>
      <c r="D77" s="7" t="s">
        <v>1</v>
      </c>
      <c r="E77" s="7">
        <v>10</v>
      </c>
      <c r="F77" s="23"/>
      <c r="G77" s="23">
        <f t="shared" si="2"/>
        <v>0</v>
      </c>
      <c r="H77" s="2"/>
    </row>
    <row r="78" spans="1:8" ht="36.950000000000003" customHeight="1" x14ac:dyDescent="0.25">
      <c r="A78" s="12" t="s">
        <v>168</v>
      </c>
      <c r="B78" s="13" t="s">
        <v>96</v>
      </c>
      <c r="C78" s="21"/>
      <c r="D78" s="7" t="s">
        <v>1</v>
      </c>
      <c r="E78" s="7">
        <v>1</v>
      </c>
      <c r="F78" s="23"/>
      <c r="G78" s="23">
        <f>E78*F78</f>
        <v>0</v>
      </c>
      <c r="H78" s="2"/>
    </row>
    <row r="79" spans="1:8" ht="36.950000000000003" customHeight="1" x14ac:dyDescent="0.25">
      <c r="A79" s="12" t="s">
        <v>169</v>
      </c>
      <c r="B79" s="8" t="s">
        <v>99</v>
      </c>
      <c r="C79" s="21"/>
      <c r="D79" s="7" t="s">
        <v>1</v>
      </c>
      <c r="E79" s="7">
        <v>1</v>
      </c>
      <c r="F79" s="23"/>
      <c r="G79" s="23">
        <f t="shared" si="2"/>
        <v>0</v>
      </c>
      <c r="H79" s="2"/>
    </row>
    <row r="80" spans="1:8" ht="22.5" customHeight="1" x14ac:dyDescent="0.25">
      <c r="A80" s="26" t="s">
        <v>117</v>
      </c>
      <c r="B80" s="26"/>
      <c r="C80" s="27"/>
      <c r="D80" s="27"/>
      <c r="E80" s="27"/>
      <c r="F80" s="27"/>
      <c r="G80" s="27"/>
      <c r="H80" s="2"/>
    </row>
    <row r="81" spans="1:8" ht="27.75" customHeight="1" x14ac:dyDescent="0.25">
      <c r="A81" s="12" t="s">
        <v>170</v>
      </c>
      <c r="B81" s="13" t="s">
        <v>97</v>
      </c>
      <c r="C81" s="21"/>
      <c r="D81" s="7" t="s">
        <v>98</v>
      </c>
      <c r="E81" s="7">
        <v>3</v>
      </c>
      <c r="F81" s="23"/>
      <c r="G81" s="23">
        <f>E81*F81</f>
        <v>0</v>
      </c>
      <c r="H81" s="2"/>
    </row>
    <row r="82" spans="1:8" ht="27.75" customHeight="1" x14ac:dyDescent="0.25">
      <c r="A82" s="12" t="s">
        <v>171</v>
      </c>
      <c r="B82" s="8" t="s">
        <v>100</v>
      </c>
      <c r="C82" s="21"/>
      <c r="D82" s="7" t="s">
        <v>1</v>
      </c>
      <c r="E82" s="7">
        <v>100</v>
      </c>
      <c r="F82" s="23"/>
      <c r="G82" s="23">
        <f>E82*F82</f>
        <v>0</v>
      </c>
      <c r="H82" s="2"/>
    </row>
    <row r="83" spans="1:8" ht="27.75" customHeight="1" x14ac:dyDescent="0.25">
      <c r="A83" s="12" t="s">
        <v>172</v>
      </c>
      <c r="B83" s="8" t="s">
        <v>101</v>
      </c>
      <c r="C83" s="21"/>
      <c r="D83" s="7" t="s">
        <v>1</v>
      </c>
      <c r="E83" s="7">
        <v>6</v>
      </c>
      <c r="F83" s="23"/>
      <c r="G83" s="23">
        <f t="shared" si="2"/>
        <v>0</v>
      </c>
      <c r="H83" s="2"/>
    </row>
    <row r="84" spans="1:8" ht="22.5" customHeight="1" x14ac:dyDescent="0.25">
      <c r="A84" s="26" t="s">
        <v>116</v>
      </c>
      <c r="B84" s="26"/>
      <c r="C84" s="27"/>
      <c r="D84" s="27"/>
      <c r="E84" s="27"/>
      <c r="F84" s="27"/>
      <c r="G84" s="27"/>
      <c r="H84" s="2"/>
    </row>
    <row r="85" spans="1:8" ht="36.950000000000003" customHeight="1" x14ac:dyDescent="0.25">
      <c r="A85" s="12" t="s">
        <v>173</v>
      </c>
      <c r="B85" s="8" t="s">
        <v>102</v>
      </c>
      <c r="C85" s="21"/>
      <c r="D85" s="7" t="s">
        <v>1</v>
      </c>
      <c r="E85" s="7">
        <v>3</v>
      </c>
      <c r="F85" s="23"/>
      <c r="G85" s="23">
        <f>E85*F85</f>
        <v>0</v>
      </c>
      <c r="H85" s="2"/>
    </row>
    <row r="86" spans="1:8" ht="36.950000000000003" customHeight="1" x14ac:dyDescent="0.25">
      <c r="A86" s="12" t="s">
        <v>174</v>
      </c>
      <c r="B86" s="8" t="s">
        <v>103</v>
      </c>
      <c r="C86" s="21"/>
      <c r="D86" s="7" t="s">
        <v>1</v>
      </c>
      <c r="E86" s="7">
        <v>6</v>
      </c>
      <c r="F86" s="23"/>
      <c r="G86" s="23">
        <f t="shared" si="2"/>
        <v>0</v>
      </c>
      <c r="H86" s="2"/>
    </row>
    <row r="87" spans="1:8" ht="36.950000000000003" customHeight="1" x14ac:dyDescent="0.25">
      <c r="A87" s="12" t="s">
        <v>175</v>
      </c>
      <c r="B87" s="8" t="s">
        <v>201</v>
      </c>
      <c r="C87" s="21"/>
      <c r="D87" s="7" t="s">
        <v>1</v>
      </c>
      <c r="E87" s="7">
        <v>2</v>
      </c>
      <c r="F87" s="23"/>
      <c r="G87" s="23">
        <f t="shared" si="2"/>
        <v>0</v>
      </c>
      <c r="H87" s="2"/>
    </row>
    <row r="88" spans="1:8" ht="22.5" customHeight="1" x14ac:dyDescent="0.25">
      <c r="A88" s="26" t="s">
        <v>113</v>
      </c>
      <c r="B88" s="26"/>
      <c r="C88" s="27"/>
      <c r="D88" s="27"/>
      <c r="E88" s="27"/>
      <c r="F88" s="27"/>
      <c r="G88" s="27"/>
      <c r="H88" s="2"/>
    </row>
    <row r="89" spans="1:8" ht="78.75" customHeight="1" x14ac:dyDescent="0.25">
      <c r="A89" s="12" t="s">
        <v>176</v>
      </c>
      <c r="B89" s="8" t="s">
        <v>205</v>
      </c>
      <c r="C89" s="21"/>
      <c r="D89" s="7" t="s">
        <v>104</v>
      </c>
      <c r="E89" s="7">
        <v>370</v>
      </c>
      <c r="F89" s="23"/>
      <c r="G89" s="23">
        <f>E89*F89</f>
        <v>0</v>
      </c>
      <c r="H89" s="2"/>
    </row>
    <row r="90" spans="1:8" ht="78.75" customHeight="1" x14ac:dyDescent="0.25">
      <c r="A90" s="12" t="s">
        <v>177</v>
      </c>
      <c r="B90" s="14" t="s">
        <v>206</v>
      </c>
      <c r="C90" s="22"/>
      <c r="D90" s="15" t="s">
        <v>104</v>
      </c>
      <c r="E90" s="15">
        <v>2</v>
      </c>
      <c r="F90" s="24"/>
      <c r="G90" s="24">
        <f>E90*F90</f>
        <v>0</v>
      </c>
      <c r="H90" s="2"/>
    </row>
    <row r="91" spans="1:8" ht="22.5" customHeight="1" x14ac:dyDescent="0.25">
      <c r="A91" s="26" t="s">
        <v>114</v>
      </c>
      <c r="B91" s="26"/>
      <c r="C91" s="27"/>
      <c r="D91" s="27"/>
      <c r="E91" s="27"/>
      <c r="F91" s="27"/>
      <c r="G91" s="27"/>
      <c r="H91" s="2"/>
    </row>
    <row r="92" spans="1:8" ht="36.950000000000003" customHeight="1" x14ac:dyDescent="0.25">
      <c r="A92" s="12" t="s">
        <v>178</v>
      </c>
      <c r="B92" s="8" t="s">
        <v>105</v>
      </c>
      <c r="C92" s="21"/>
      <c r="D92" s="7" t="s">
        <v>1</v>
      </c>
      <c r="E92" s="15">
        <v>1</v>
      </c>
      <c r="F92" s="23"/>
      <c r="G92" s="23">
        <f t="shared" si="2"/>
        <v>0</v>
      </c>
      <c r="H92" s="2"/>
    </row>
    <row r="93" spans="1:8" ht="36.950000000000003" customHeight="1" x14ac:dyDescent="0.25">
      <c r="A93" s="12" t="s">
        <v>179</v>
      </c>
      <c r="B93" s="8" t="s">
        <v>106</v>
      </c>
      <c r="C93" s="21"/>
      <c r="D93" s="7" t="s">
        <v>1</v>
      </c>
      <c r="E93" s="7">
        <v>3</v>
      </c>
      <c r="F93" s="23"/>
      <c r="G93" s="23">
        <f t="shared" si="2"/>
        <v>0</v>
      </c>
      <c r="H93" s="2"/>
    </row>
    <row r="94" spans="1:8" ht="36.950000000000003" customHeight="1" x14ac:dyDescent="0.25">
      <c r="A94" s="12" t="s">
        <v>180</v>
      </c>
      <c r="B94" s="8" t="s">
        <v>153</v>
      </c>
      <c r="C94" s="21"/>
      <c r="D94" s="7" t="s">
        <v>1</v>
      </c>
      <c r="E94" s="7">
        <v>1</v>
      </c>
      <c r="F94" s="23"/>
      <c r="G94" s="23">
        <f>E94*F94</f>
        <v>0</v>
      </c>
      <c r="H94" s="2"/>
    </row>
    <row r="95" spans="1:8" ht="36.950000000000003" customHeight="1" x14ac:dyDescent="0.25">
      <c r="A95" s="12" t="s">
        <v>181</v>
      </c>
      <c r="B95" s="8" t="s">
        <v>152</v>
      </c>
      <c r="C95" s="21"/>
      <c r="D95" s="7" t="s">
        <v>1</v>
      </c>
      <c r="E95" s="7">
        <v>10</v>
      </c>
      <c r="F95" s="23"/>
      <c r="G95" s="23">
        <f>E95*F95</f>
        <v>0</v>
      </c>
      <c r="H95" s="2"/>
    </row>
    <row r="96" spans="1:8" ht="36.950000000000003" customHeight="1" x14ac:dyDescent="0.25">
      <c r="A96" s="12" t="s">
        <v>182</v>
      </c>
      <c r="B96" s="8" t="s">
        <v>107</v>
      </c>
      <c r="C96" s="21"/>
      <c r="D96" s="7" t="s">
        <v>104</v>
      </c>
      <c r="E96" s="7">
        <v>5</v>
      </c>
      <c r="F96" s="23"/>
      <c r="G96" s="23">
        <f t="shared" si="2"/>
        <v>0</v>
      </c>
      <c r="H96" s="2"/>
    </row>
    <row r="97" spans="1:8" ht="36.950000000000003" customHeight="1" x14ac:dyDescent="0.25">
      <c r="A97" s="12" t="s">
        <v>183</v>
      </c>
      <c r="B97" s="8" t="s">
        <v>108</v>
      </c>
      <c r="C97" s="21"/>
      <c r="D97" s="7" t="s">
        <v>104</v>
      </c>
      <c r="E97" s="7">
        <v>1</v>
      </c>
      <c r="F97" s="23"/>
      <c r="G97" s="23">
        <f t="shared" si="2"/>
        <v>0</v>
      </c>
      <c r="H97" s="2"/>
    </row>
    <row r="98" spans="1:8" ht="43.5" customHeight="1" x14ac:dyDescent="0.25">
      <c r="A98" s="12" t="s">
        <v>184</v>
      </c>
      <c r="B98" s="8" t="s">
        <v>202</v>
      </c>
      <c r="C98" s="21"/>
      <c r="D98" s="7" t="s">
        <v>1</v>
      </c>
      <c r="E98" s="7">
        <v>5</v>
      </c>
      <c r="F98" s="23"/>
      <c r="G98" s="23">
        <f t="shared" si="2"/>
        <v>0</v>
      </c>
      <c r="H98" s="2"/>
    </row>
    <row r="99" spans="1:8" ht="42.75" customHeight="1" x14ac:dyDescent="0.25">
      <c r="A99" s="12" t="s">
        <v>185</v>
      </c>
      <c r="B99" s="8" t="s">
        <v>203</v>
      </c>
      <c r="C99" s="21"/>
      <c r="D99" s="7" t="s">
        <v>1</v>
      </c>
      <c r="E99" s="7">
        <v>3</v>
      </c>
      <c r="F99" s="23"/>
      <c r="G99" s="23">
        <f>E99*F99</f>
        <v>0</v>
      </c>
      <c r="H99" s="2"/>
    </row>
    <row r="100" spans="1:8" ht="36.950000000000003" customHeight="1" x14ac:dyDescent="0.25">
      <c r="A100" s="12" t="s">
        <v>186</v>
      </c>
      <c r="B100" s="8" t="s">
        <v>52</v>
      </c>
      <c r="C100" s="21"/>
      <c r="D100" s="6" t="s">
        <v>1</v>
      </c>
      <c r="E100" s="9">
        <v>1</v>
      </c>
      <c r="F100" s="23"/>
      <c r="G100" s="23">
        <f>E100*F100</f>
        <v>0</v>
      </c>
      <c r="H100" s="2"/>
    </row>
    <row r="101" spans="1:8" ht="36.950000000000003" customHeight="1" x14ac:dyDescent="0.25">
      <c r="A101" s="12" t="s">
        <v>187</v>
      </c>
      <c r="B101" s="8" t="s">
        <v>109</v>
      </c>
      <c r="C101" s="21"/>
      <c r="D101" s="7" t="s">
        <v>1</v>
      </c>
      <c r="E101" s="7">
        <v>200</v>
      </c>
      <c r="F101" s="23"/>
      <c r="G101" s="23">
        <f t="shared" si="2"/>
        <v>0</v>
      </c>
      <c r="H101" s="2"/>
    </row>
    <row r="102" spans="1:8" ht="36.950000000000003" customHeight="1" x14ac:dyDescent="0.25">
      <c r="A102" s="12" t="s">
        <v>188</v>
      </c>
      <c r="B102" s="10" t="s">
        <v>110</v>
      </c>
      <c r="C102" s="22"/>
      <c r="D102" s="15" t="s">
        <v>98</v>
      </c>
      <c r="E102" s="15">
        <v>2</v>
      </c>
      <c r="F102" s="24"/>
      <c r="G102" s="24">
        <f t="shared" si="2"/>
        <v>0</v>
      </c>
      <c r="H102" s="2"/>
    </row>
    <row r="103" spans="1:8" ht="51.75" customHeight="1" x14ac:dyDescent="0.25">
      <c r="A103" s="12" t="s">
        <v>189</v>
      </c>
      <c r="B103" s="8" t="s">
        <v>11</v>
      </c>
      <c r="C103" s="21"/>
      <c r="D103" s="6" t="s">
        <v>12</v>
      </c>
      <c r="E103" s="6">
        <v>2</v>
      </c>
      <c r="F103" s="23"/>
      <c r="G103" s="23">
        <f>E103*F103</f>
        <v>0</v>
      </c>
      <c r="H103" s="2"/>
    </row>
    <row r="104" spans="1:8" ht="36.75" customHeight="1" x14ac:dyDescent="0.25">
      <c r="A104" s="12" t="s">
        <v>190</v>
      </c>
      <c r="B104" s="8" t="s">
        <v>111</v>
      </c>
      <c r="C104" s="21"/>
      <c r="D104" s="7" t="s">
        <v>1</v>
      </c>
      <c r="E104" s="7">
        <v>1</v>
      </c>
      <c r="F104" s="23"/>
      <c r="G104" s="24">
        <f t="shared" si="2"/>
        <v>0</v>
      </c>
      <c r="H104" s="2"/>
    </row>
    <row r="105" spans="1:8" ht="22.5" customHeight="1" x14ac:dyDescent="0.25">
      <c r="A105" s="28" t="s">
        <v>3</v>
      </c>
      <c r="B105" s="28"/>
      <c r="C105" s="28"/>
      <c r="D105" s="28"/>
      <c r="E105" s="28"/>
      <c r="F105" s="29"/>
      <c r="G105" s="25">
        <f>SUM(G9:G104)</f>
        <v>0</v>
      </c>
    </row>
    <row r="106" spans="1:8" ht="22.5" customHeight="1" x14ac:dyDescent="0.25">
      <c r="A106" s="28" t="s">
        <v>51</v>
      </c>
      <c r="B106" s="28"/>
      <c r="C106" s="28"/>
      <c r="D106" s="28"/>
      <c r="E106" s="28"/>
      <c r="F106" s="29"/>
      <c r="G106" s="25"/>
      <c r="H106" s="3"/>
    </row>
    <row r="107" spans="1:8" ht="22.5" customHeight="1" x14ac:dyDescent="0.25">
      <c r="A107" s="28" t="s">
        <v>93</v>
      </c>
      <c r="B107" s="28"/>
      <c r="C107" s="28"/>
      <c r="D107" s="28"/>
      <c r="E107" s="28"/>
      <c r="F107" s="29"/>
      <c r="G107" s="25"/>
      <c r="H107" s="3"/>
    </row>
    <row r="108" spans="1:8" x14ac:dyDescent="0.25">
      <c r="E108" s="4"/>
    </row>
    <row r="113" spans="4:4" x14ac:dyDescent="0.25">
      <c r="D113" s="1" t="s">
        <v>4</v>
      </c>
    </row>
    <row r="114" spans="4:4" x14ac:dyDescent="0.25">
      <c r="D114" s="1" t="s">
        <v>5</v>
      </c>
    </row>
    <row r="116" spans="4:4" x14ac:dyDescent="0.25">
      <c r="D116" s="1" t="s">
        <v>6</v>
      </c>
    </row>
  </sheetData>
  <sheetProtection password="CC71" sheet="1" objects="1" scenarios="1" formatCells="0" formatColumns="0" formatRows="0"/>
  <mergeCells count="30">
    <mergeCell ref="A105:F105"/>
    <mergeCell ref="A106:F106"/>
    <mergeCell ref="A107:F107"/>
    <mergeCell ref="G5:G6"/>
    <mergeCell ref="A5:A6"/>
    <mergeCell ref="B5:B6"/>
    <mergeCell ref="C5:C6"/>
    <mergeCell ref="D5:D6"/>
    <mergeCell ref="E5:E6"/>
    <mergeCell ref="F5:F6"/>
    <mergeCell ref="A63:B63"/>
    <mergeCell ref="C63:G63"/>
    <mergeCell ref="A58:B58"/>
    <mergeCell ref="C58:G58"/>
    <mergeCell ref="A88:B88"/>
    <mergeCell ref="C88:G88"/>
    <mergeCell ref="A91:B91"/>
    <mergeCell ref="C91:G91"/>
    <mergeCell ref="A75:B75"/>
    <mergeCell ref="C75:G75"/>
    <mergeCell ref="A84:B84"/>
    <mergeCell ref="C84:G84"/>
    <mergeCell ref="A80:B80"/>
    <mergeCell ref="C80:G80"/>
    <mergeCell ref="A70:B70"/>
    <mergeCell ref="C70:G70"/>
    <mergeCell ref="A8:B8"/>
    <mergeCell ref="C8:G8"/>
    <mergeCell ref="A25:B25"/>
    <mergeCell ref="C25:G25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GRUPA II.</vt:lpstr>
      <vt:lpstr>'GRUPA II.'!Podrucje_ispisa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Nekić</dc:creator>
  <cp:lastModifiedBy>Jasna Švigir</cp:lastModifiedBy>
  <cp:lastPrinted>2025-03-17T14:27:15Z</cp:lastPrinted>
  <dcterms:created xsi:type="dcterms:W3CDTF">2017-10-17T12:58:46Z</dcterms:created>
  <dcterms:modified xsi:type="dcterms:W3CDTF">2025-03-17T14:27:23Z</dcterms:modified>
</cp:coreProperties>
</file>