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hovic\AppData\Local\Microsoft\Windows\INetCache\Content.Outlook\2HTROLWM\"/>
    </mc:Choice>
  </mc:AlternateContent>
  <bookViews>
    <workbookView xWindow="0" yWindow="0" windowWidth="28800" windowHeight="108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9" i="1" l="1"/>
  <c r="I7" i="1" l="1"/>
  <c r="I6" i="1"/>
  <c r="I10" i="1" l="1"/>
  <c r="I12" i="1"/>
  <c r="I14" i="1" l="1"/>
</calcChain>
</file>

<file path=xl/sharedStrings.xml><?xml version="1.0" encoding="utf-8"?>
<sst xmlns="http://schemas.openxmlformats.org/spreadsheetml/2006/main" count="28" uniqueCount="23">
  <si>
    <t>Jedinica mjere</t>
  </si>
  <si>
    <t>Detalji proizvoda (tehničke karakteristike)</t>
  </si>
  <si>
    <t>Jedinična cijena      bez PDV-a</t>
  </si>
  <si>
    <t>1.</t>
  </si>
  <si>
    <t>kom</t>
  </si>
  <si>
    <t>2.</t>
  </si>
  <si>
    <t>3.</t>
  </si>
  <si>
    <t>4.</t>
  </si>
  <si>
    <t>slovima</t>
  </si>
  <si>
    <t>mjesto i datum</t>
  </si>
  <si>
    <t>čitko ime i prezime ovlaštene osobe</t>
  </si>
  <si>
    <t>pečat i potpis ovlaštene osobe</t>
  </si>
  <si>
    <t xml:space="preserve">Ukupno bez PDV-a (eura): </t>
  </si>
  <si>
    <t>Ukupno PDV (eura):</t>
  </si>
  <si>
    <t>Ukupno s PDV-om (eura):</t>
  </si>
  <si>
    <t xml:space="preserve"> količina</t>
  </si>
  <si>
    <t>Cijena za količinu bez PDV-a</t>
  </si>
  <si>
    <t>Predmet nabave Rasvjetna oprema i električne svjetiljke (CPV 31500000-1)</t>
  </si>
  <si>
    <t>Prilog 3.   TROŠKOVNIK - RASVJETNA OPREMA I ELEKTRIČNE SVJETILJKE</t>
  </si>
  <si>
    <t>Demontaža postojećih svjetiljki u svim prostorijama i zbrinjavanje na ovlašteni deponij</t>
  </si>
  <si>
    <t xml:space="preserve">Dobava i montaža nadgradnog panela bijele boje s okvirom 1200 mm x 600 mm i električnim žaruljama razvrstanim u najviši energetski razred dostupan na tržištu.Težina 5856 g s tolerancijom +/-5%.  Nominalne snage 55 W s tolerancijom +/-5%. Eksterni LED  driver. Faktor snage &gt;0,90. Svjetlosni tok 5830Im s toleancijom +/-5%.Svjetlosna učinkovitost 110Im/W s tolerancijom +/-5%.Temperatura boje svjetla 4000 K, napon 230V. Indeks uzvrata boje &gt;80. Kut snopa 90 stupnjeva.Efekt blještanja UGR 20 ili niža tako da je razina blještanja u uredskom prostoru umjerena i prihvatljiva za ured i radno okruženje. Kućište od čelika, poklopac od polistirena. Raspon temperature okoline od   -10 stupnjeva do +45 stupnjeva s tolerancijom +/-5%. Zaštita IP40/20. Otpornost IK02. Životni vijek &gt;40000 sati. Garancija 5 godina. Isporuka i montaža unutar 1 mjesec od dana od sklapanja ugovora.                                                        </t>
  </si>
  <si>
    <t xml:space="preserve">Dobava i montaža nadgradnog panela bijele boje s okvirom 600 mm x 600 mm i električnim žaruljama razvrstanim u najviši energetski razred dostupan na tržištu.Težina 2980 g s tolerancijom +/-5%.  Nominalne snage 35 W s tolerancijom +/-5%. Eksterni LED  driver. Faktor snage &gt;0,90. Svjetlosni tok 4100Im s toleancijom +/-5%.Svjetlosna učinkovitost 120Im/W s tolerancijom +/-5%.Temperatura boje svjetla 4000 K, napon 230V. Indeks uzvrata boje &gt;80. Kut snopa 90 stupnjeva.Efekt blještanja UGR 20 ili niža tako da je razina blještanja u uredskom prostoru umjerena i prihvatljiva za ured i radno okruženje. Kućište od čelika, poklopac od polistirena. Raspon temperature okoline od   -10 stupnjeva do +35 stupnjeva s tolerancijom +/-5%. Zaštita IP40/20. Otpornost IK02. Životni vijek &gt;40000 sati. Garancija 5 godina. Isporuka i montaža unutar 1 mjesec dana od dana od sklapanja ugovora.                                                        </t>
  </si>
  <si>
    <t xml:space="preserve">Dobava i montaža nadgradnog panela bijele boje s okvirom 595 mm x 595 mm i električnim žaruljama razvrstanim u najviši energetski razred dostupan na tržištu.Težina 1650 g s tolerancijom +/-5%.  Nominalne snage 35 W s tolerancijom +/-5%. Eksterni LED  driver. Faktor snage &gt;0,90. Svjetlosni tok 4100Im s toleancijom +/-5%.Svjetlosna učinkovitost 120Im/W s tolerancijom +/-5%.Temperatura boje svjetla 4000 K, napon 230V. Indeks uzvrata boje &gt;80. Kut snopa 90 stupnjeva.Efekt blještanja UGR 20 ili niža tako da je razina blještanja u uredskom prostoru umjerena i prihvatljiva za ured i radno okruženje. Kućište od čelika, poklopac od polistirena. Raspon temperature okoline od   -10 stupnjeva do +35 stupnjeva s tolerancijom +/-5%. Zaštita IP40/20. Otpornost IK02. Životni vijek &gt;40000 sati. Garancija 5 godina. Isporuka i montaža unutar 1 mjesec dana od dana od sklapanja ugovora.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</si>
</sst>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0" fillId="0" borderId="0" xfId="0" applyBorder="1"/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1" xfId="0" applyFont="1" applyBorder="1" applyProtection="1">
      <protection locked="0"/>
    </xf>
    <xf numFmtId="0" fontId="3" fillId="0" borderId="0" xfId="0" applyFont="1"/>
    <xf numFmtId="0" fontId="3" fillId="0" borderId="23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3" xfId="0" applyNumberFormat="1" applyFont="1" applyBorder="1" applyAlignment="1" applyProtection="1">
      <alignment horizontal="right" vertical="center" wrapText="1"/>
      <protection locked="0"/>
    </xf>
    <xf numFmtId="164" fontId="2" fillId="0" borderId="2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164" fontId="2" fillId="0" borderId="1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2" fillId="0" borderId="17" xfId="0" applyNumberFormat="1" applyFont="1" applyBorder="1" applyAlignment="1">
      <alignment horizontal="righ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10" workbookViewId="0">
      <selection activeCell="L14" sqref="L14"/>
    </sheetView>
  </sheetViews>
  <sheetFormatPr defaultRowHeight="39.950000000000003" customHeight="1" x14ac:dyDescent="0.25"/>
  <cols>
    <col min="1" max="1" width="5.7109375" customWidth="1"/>
    <col min="4" max="4" width="37.42578125" customWidth="1"/>
    <col min="5" max="5" width="8" customWidth="1"/>
    <col min="6" max="6" width="8.7109375" customWidth="1"/>
    <col min="7" max="7" width="26.28515625" customWidth="1"/>
    <col min="8" max="8" width="12.85546875" customWidth="1"/>
    <col min="9" max="9" width="12.5703125" customWidth="1"/>
  </cols>
  <sheetData>
    <row r="1" spans="1:10" s="1" customFormat="1" ht="68.25" customHeight="1" thickBot="1" x14ac:dyDescent="0.3">
      <c r="A1" s="28" t="s">
        <v>18</v>
      </c>
      <c r="B1" s="29"/>
      <c r="C1" s="29"/>
      <c r="D1" s="29"/>
      <c r="E1" s="29"/>
      <c r="F1" s="29"/>
      <c r="G1" s="29"/>
      <c r="H1" s="29"/>
      <c r="I1" s="30"/>
    </row>
    <row r="2" spans="1:10" s="1" customFormat="1" ht="39.75" hidden="1" customHeight="1" thickBot="1" x14ac:dyDescent="0.3">
      <c r="A2" s="31"/>
      <c r="B2" s="32"/>
      <c r="C2" s="32"/>
      <c r="D2" s="32"/>
      <c r="E2" s="32"/>
      <c r="F2" s="32"/>
      <c r="G2" s="32"/>
      <c r="H2" s="32"/>
      <c r="I2" s="33"/>
    </row>
    <row r="3" spans="1:10" ht="39.950000000000003" customHeight="1" thickBot="1" x14ac:dyDescent="0.3">
      <c r="A3" s="34" t="s">
        <v>17</v>
      </c>
      <c r="B3" s="34"/>
      <c r="C3" s="34"/>
      <c r="D3" s="34"/>
      <c r="E3" s="34" t="s">
        <v>0</v>
      </c>
      <c r="F3" s="34" t="s">
        <v>15</v>
      </c>
      <c r="G3" s="34" t="s">
        <v>1</v>
      </c>
      <c r="H3" s="34" t="s">
        <v>2</v>
      </c>
      <c r="I3" s="34" t="s">
        <v>16</v>
      </c>
    </row>
    <row r="4" spans="1:10" ht="16.5" customHeight="1" thickBot="1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10" ht="39.75" hidden="1" customHeight="1" x14ac:dyDescent="0.25">
      <c r="A5" s="34"/>
      <c r="B5" s="34"/>
      <c r="C5" s="34"/>
      <c r="D5" s="34"/>
      <c r="E5" s="34"/>
      <c r="F5" s="34"/>
      <c r="G5" s="34"/>
      <c r="H5" s="34"/>
      <c r="I5" s="9"/>
    </row>
    <row r="6" spans="1:10" ht="45" customHeight="1" x14ac:dyDescent="0.25">
      <c r="A6" s="10" t="s">
        <v>3</v>
      </c>
      <c r="B6" s="24" t="s">
        <v>19</v>
      </c>
      <c r="C6" s="24"/>
      <c r="D6" s="24"/>
      <c r="E6" s="11" t="s">
        <v>4</v>
      </c>
      <c r="F6" s="12">
        <v>64</v>
      </c>
      <c r="G6" s="13"/>
      <c r="H6" s="18">
        <v>0</v>
      </c>
      <c r="I6" s="19">
        <f t="shared" ref="I6:I9" si="0">F6*H6</f>
        <v>0</v>
      </c>
    </row>
    <row r="7" spans="1:10" ht="207" customHeight="1" thickBot="1" x14ac:dyDescent="0.3">
      <c r="A7" s="14" t="s">
        <v>5</v>
      </c>
      <c r="B7" s="25" t="s">
        <v>20</v>
      </c>
      <c r="C7" s="26"/>
      <c r="D7" s="27"/>
      <c r="E7" s="15" t="s">
        <v>4</v>
      </c>
      <c r="F7" s="16">
        <v>36</v>
      </c>
      <c r="G7" s="17"/>
      <c r="H7" s="20">
        <v>0</v>
      </c>
      <c r="I7" s="21">
        <f t="shared" si="0"/>
        <v>0</v>
      </c>
    </row>
    <row r="8" spans="1:10" ht="211.5" customHeight="1" x14ac:dyDescent="0.25">
      <c r="A8" s="10" t="s">
        <v>6</v>
      </c>
      <c r="B8" s="25" t="s">
        <v>21</v>
      </c>
      <c r="C8" s="26"/>
      <c r="D8" s="27"/>
      <c r="E8" s="15" t="s">
        <v>4</v>
      </c>
      <c r="F8" s="22">
        <v>8</v>
      </c>
      <c r="G8" s="23"/>
      <c r="H8" s="20">
        <v>0</v>
      </c>
      <c r="I8" s="21">
        <v>0</v>
      </c>
    </row>
    <row r="9" spans="1:10" ht="281.25" customHeight="1" x14ac:dyDescent="0.25">
      <c r="A9" s="14" t="s">
        <v>7</v>
      </c>
      <c r="B9" s="25" t="s">
        <v>22</v>
      </c>
      <c r="C9" s="26"/>
      <c r="D9" s="27"/>
      <c r="E9" s="15" t="s">
        <v>4</v>
      </c>
      <c r="F9" s="16">
        <v>6</v>
      </c>
      <c r="G9" s="17"/>
      <c r="H9" s="20">
        <v>0</v>
      </c>
      <c r="I9" s="21">
        <f t="shared" si="0"/>
        <v>0</v>
      </c>
    </row>
    <row r="10" spans="1:10" ht="39.950000000000003" customHeight="1" x14ac:dyDescent="0.25">
      <c r="A10" s="36" t="s">
        <v>12</v>
      </c>
      <c r="B10" s="37"/>
      <c r="C10" s="58"/>
      <c r="D10" s="59"/>
      <c r="E10" s="59"/>
      <c r="F10" s="59"/>
      <c r="G10" s="59"/>
      <c r="H10" s="60"/>
      <c r="I10" s="55">
        <f>SUM(I6:I9)</f>
        <v>0</v>
      </c>
    </row>
    <row r="11" spans="1:10" ht="39.950000000000003" customHeight="1" x14ac:dyDescent="0.25">
      <c r="A11" s="38"/>
      <c r="B11" s="39"/>
      <c r="C11" s="50" t="s">
        <v>8</v>
      </c>
      <c r="D11" s="51"/>
      <c r="E11" s="51"/>
      <c r="F11" s="51"/>
      <c r="G11" s="51"/>
      <c r="H11" s="52"/>
      <c r="I11" s="56"/>
    </row>
    <row r="12" spans="1:10" ht="39.950000000000003" customHeight="1" x14ac:dyDescent="0.25">
      <c r="A12" s="36" t="s">
        <v>13</v>
      </c>
      <c r="B12" s="37"/>
      <c r="C12" s="44"/>
      <c r="D12" s="44"/>
      <c r="E12" s="44"/>
      <c r="F12" s="44"/>
      <c r="G12" s="44"/>
      <c r="H12" s="44"/>
      <c r="I12" s="55">
        <f>SUM(I6:II9)*0.25</f>
        <v>0</v>
      </c>
    </row>
    <row r="13" spans="1:10" ht="39.950000000000003" customHeight="1" x14ac:dyDescent="0.25">
      <c r="A13" s="38"/>
      <c r="B13" s="39"/>
      <c r="C13" s="42" t="s">
        <v>8</v>
      </c>
      <c r="D13" s="42"/>
      <c r="E13" s="42"/>
      <c r="F13" s="42"/>
      <c r="G13" s="42"/>
      <c r="H13" s="42"/>
      <c r="I13" s="56"/>
    </row>
    <row r="14" spans="1:10" ht="39.950000000000003" customHeight="1" x14ac:dyDescent="0.25">
      <c r="A14" s="36" t="s">
        <v>14</v>
      </c>
      <c r="B14" s="37"/>
      <c r="C14" s="44"/>
      <c r="D14" s="44"/>
      <c r="E14" s="44"/>
      <c r="F14" s="44"/>
      <c r="G14" s="44"/>
      <c r="H14" s="44"/>
      <c r="I14" s="55">
        <f>SUM(I10:I13)</f>
        <v>0</v>
      </c>
    </row>
    <row r="15" spans="1:10" ht="39.950000000000003" customHeight="1" thickBot="1" x14ac:dyDescent="0.3">
      <c r="A15" s="40"/>
      <c r="B15" s="41"/>
      <c r="C15" s="43" t="s">
        <v>8</v>
      </c>
      <c r="D15" s="43"/>
      <c r="E15" s="43"/>
      <c r="F15" s="43"/>
      <c r="G15" s="43"/>
      <c r="H15" s="43"/>
      <c r="I15" s="57"/>
    </row>
    <row r="16" spans="1:10" ht="39.950000000000003" customHeight="1" thickBot="1" x14ac:dyDescent="0.3">
      <c r="A16" s="3"/>
      <c r="B16" s="35"/>
      <c r="C16" s="35"/>
      <c r="D16" s="4"/>
      <c r="E16" s="4"/>
      <c r="F16" s="45"/>
      <c r="G16" s="45"/>
      <c r="H16" s="45"/>
      <c r="I16" s="46"/>
      <c r="J16" s="2"/>
    </row>
    <row r="17" spans="1:10" ht="16.5" customHeight="1" x14ac:dyDescent="0.25">
      <c r="A17" s="5"/>
      <c r="B17" s="53" t="s">
        <v>9</v>
      </c>
      <c r="C17" s="53"/>
      <c r="D17" s="4"/>
      <c r="E17" s="4"/>
      <c r="F17" s="53" t="s">
        <v>10</v>
      </c>
      <c r="G17" s="53"/>
      <c r="H17" s="53"/>
      <c r="I17" s="54"/>
      <c r="J17" s="2"/>
    </row>
    <row r="18" spans="1:10" ht="23.25" customHeight="1" thickBot="1" x14ac:dyDescent="0.3">
      <c r="A18" s="5"/>
      <c r="B18" s="4"/>
      <c r="C18" s="4"/>
      <c r="D18" s="4"/>
      <c r="E18" s="4"/>
      <c r="F18" s="35"/>
      <c r="G18" s="35"/>
      <c r="H18" s="35"/>
      <c r="I18" s="47"/>
      <c r="J18" s="2"/>
    </row>
    <row r="19" spans="1:10" ht="16.5" customHeight="1" x14ac:dyDescent="0.25">
      <c r="A19" s="6"/>
      <c r="B19" s="7"/>
      <c r="C19" s="7"/>
      <c r="D19" s="7"/>
      <c r="E19" s="7"/>
      <c r="F19" s="48" t="s">
        <v>11</v>
      </c>
      <c r="G19" s="48"/>
      <c r="H19" s="48"/>
      <c r="I19" s="49"/>
      <c r="J19" s="2"/>
    </row>
    <row r="20" spans="1:10" ht="39.950000000000003" customHeight="1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10" ht="39.950000000000003" customHeight="1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10" ht="39.950000000000003" customHeight="1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10" ht="39.950000000000003" customHeight="1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10" ht="39.950000000000003" customHeight="1" x14ac:dyDescent="0.25">
      <c r="A24" s="8"/>
      <c r="B24" s="8"/>
      <c r="C24" s="8"/>
      <c r="D24" s="8"/>
      <c r="E24" s="8"/>
      <c r="F24" s="8"/>
      <c r="G24" s="8"/>
      <c r="H24" s="8"/>
      <c r="I24" s="8"/>
    </row>
  </sheetData>
  <mergeCells count="29">
    <mergeCell ref="F18:I18"/>
    <mergeCell ref="F19:I19"/>
    <mergeCell ref="A10:B11"/>
    <mergeCell ref="C11:H11"/>
    <mergeCell ref="F17:I17"/>
    <mergeCell ref="B17:C17"/>
    <mergeCell ref="I10:I11"/>
    <mergeCell ref="I12:I13"/>
    <mergeCell ref="I14:I15"/>
    <mergeCell ref="C10:H10"/>
    <mergeCell ref="B8:D8"/>
    <mergeCell ref="B16:C16"/>
    <mergeCell ref="A12:B13"/>
    <mergeCell ref="A14:B15"/>
    <mergeCell ref="C13:H13"/>
    <mergeCell ref="C15:H15"/>
    <mergeCell ref="C12:H12"/>
    <mergeCell ref="C14:H14"/>
    <mergeCell ref="F16:I16"/>
    <mergeCell ref="B9:D9"/>
    <mergeCell ref="B6:D6"/>
    <mergeCell ref="B7:D7"/>
    <mergeCell ref="A1:I2"/>
    <mergeCell ref="A3:D5"/>
    <mergeCell ref="E3:E5"/>
    <mergeCell ref="I3:I4"/>
    <mergeCell ref="F3:F5"/>
    <mergeCell ref="G3:G5"/>
    <mergeCell ref="H3:H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Mihović</dc:creator>
  <cp:lastModifiedBy>Mirjana Mihović</cp:lastModifiedBy>
  <cp:lastPrinted>2025-07-18T07:12:35Z</cp:lastPrinted>
  <dcterms:created xsi:type="dcterms:W3CDTF">2019-01-22T11:55:16Z</dcterms:created>
  <dcterms:modified xsi:type="dcterms:W3CDTF">2025-07-18T10:56:03Z</dcterms:modified>
</cp:coreProperties>
</file>